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5" i="1" l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6" i="1" s="1"/>
</calcChain>
</file>

<file path=xl/sharedStrings.xml><?xml version="1.0" encoding="utf-8"?>
<sst xmlns="http://schemas.openxmlformats.org/spreadsheetml/2006/main" count="257" uniqueCount="127">
  <si>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</si>
  <si>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</si>
  <si>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</si>
  <si>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</si>
  <si>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</si>
  <si>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</si>
  <si>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</si>
  <si>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</si>
  <si>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01.07.2026 Do 31.07.2026</t>
  </si>
  <si>
    <t>Lukoil</t>
  </si>
  <si>
    <t>OSTALI NESPOMENUTI RASHODI POSLOVANJA</t>
  </si>
  <si>
    <t>SREDNJA ŠKOLA CENTAR ZA ODGOJ I OBRAZOVANJE</t>
  </si>
  <si>
    <t>Ukupno:</t>
  </si>
  <si>
    <t>OKI  MONT d.o.o.</t>
  </si>
  <si>
    <t>98039404134</t>
  </si>
  <si>
    <t>10000 Zagreb</t>
  </si>
  <si>
    <t>USLUGE TEKUĆEG I INVESTICIJSKOG ODRŽAVANJA</t>
  </si>
  <si>
    <t>DRVODJELJSKA ŠKOLA</t>
  </si>
  <si>
    <t>93567138561</t>
  </si>
  <si>
    <t>ZAGREB</t>
  </si>
  <si>
    <t>ZAGREBAČKA BANKA D.D.</t>
  </si>
  <si>
    <t>92963223473</t>
  </si>
  <si>
    <t>10000 ZAGREB</t>
  </si>
  <si>
    <t>BANKARSKE USLUGE I USLUGE PLATNOG PROMETA</t>
  </si>
  <si>
    <t>CAMMEO FRANŠIZA d.o.o.</t>
  </si>
  <si>
    <t>87479457713</t>
  </si>
  <si>
    <t>31000 Osijek</t>
  </si>
  <si>
    <t xml:space="preserve"> NAKNADE GRAĐANIMA I KUĆANSTVIMA U NARAVI</t>
  </si>
  <si>
    <t>FINA - ZAGREB</t>
  </si>
  <si>
    <t>85821130368</t>
  </si>
  <si>
    <t xml:space="preserve"> Zagreb</t>
  </si>
  <si>
    <t>RAČUNALNE USLUGE</t>
  </si>
  <si>
    <t>ČISTOĆA D.D. ZAGREB</t>
  </si>
  <si>
    <t>85584865987</t>
  </si>
  <si>
    <t>KOMUNALNE USLUGE</t>
  </si>
  <si>
    <t>CVJEĆARNICA ŠKRINJARIĆ</t>
  </si>
  <si>
    <t>85537667958</t>
  </si>
  <si>
    <t>MATERIJAL I SIROVINE</t>
  </si>
  <si>
    <t>VODOOPSKRBA I ODVODNJA-ZA</t>
  </si>
  <si>
    <t>83416546499</t>
  </si>
  <si>
    <t>ZATEZNE KAMATE</t>
  </si>
  <si>
    <t>HORTIRAMA J.D.O.O</t>
  </si>
  <si>
    <t>82841469853</t>
  </si>
  <si>
    <t>ZET</t>
  </si>
  <si>
    <t>82031999604</t>
  </si>
  <si>
    <t>NAKNADE ZA PRIJEVOZ, ZA RAD NA TERENU I ODVOJENI ŽIVOT</t>
  </si>
  <si>
    <t>HRVATSKI TELEKOM d.d.</t>
  </si>
  <si>
    <t>81793146560</t>
  </si>
  <si>
    <t>USLUGE TELEFONA, POŠTE I PRIJEVOZA</t>
  </si>
  <si>
    <t>KLARA ZAGREB</t>
  </si>
  <si>
    <t>76842508189</t>
  </si>
  <si>
    <t>RETEL</t>
  </si>
  <si>
    <t>75715390821</t>
  </si>
  <si>
    <t>Pevex d.d.</t>
  </si>
  <si>
    <t>73660371074</t>
  </si>
  <si>
    <t>10360 SESVETE</t>
  </si>
  <si>
    <t>MATERIJAL I DIJELOVI ZA TEKUĆE I INVESTICIJSKO ODRŽAVANJE</t>
  </si>
  <si>
    <t>OPTIMUS LAB d.o.o.</t>
  </si>
  <si>
    <t>71981294715</t>
  </si>
  <si>
    <t>Čakovec</t>
  </si>
  <si>
    <t>BAUHAUS-ZAGREB, komanditno društvo za trgovinu i usluge</t>
  </si>
  <si>
    <t>71642207963</t>
  </si>
  <si>
    <t>10090 Zagreb</t>
  </si>
  <si>
    <t>BAUHAUS</t>
  </si>
  <si>
    <t>7164220796</t>
  </si>
  <si>
    <t xml:space="preserve"> </t>
  </si>
  <si>
    <t>Telemach Hrvatska d.o.o.</t>
  </si>
  <si>
    <t>70133616033</t>
  </si>
  <si>
    <t>HRVATSKE ŠUME DRUŠTVO S OGRANIČENOM ODGOVORNOŠĆU</t>
  </si>
  <si>
    <t>69693144506</t>
  </si>
  <si>
    <t>HRTV- ZAGREB</t>
  </si>
  <si>
    <t>68419124305</t>
  </si>
  <si>
    <t>USLUGE PROMIDŽBE I INFORMIRANJA</t>
  </si>
  <si>
    <t>KONZUM D.D.</t>
  </si>
  <si>
    <t>62226620908</t>
  </si>
  <si>
    <t>Poslovna Literatura d.o.o.</t>
  </si>
  <si>
    <t>61452840082</t>
  </si>
  <si>
    <t>ADA-MAR D.O.O.</t>
  </si>
  <si>
    <t>59841066496</t>
  </si>
  <si>
    <t>DRAGANIĆ</t>
  </si>
  <si>
    <t>CIJANIZACIJA d.o.o.</t>
  </si>
  <si>
    <t>59646425366</t>
  </si>
  <si>
    <t>RETO CENTAR ZAGREB</t>
  </si>
  <si>
    <t>56786114419</t>
  </si>
  <si>
    <t>10040 ZAGREB</t>
  </si>
  <si>
    <t>WIENER OSIGURANJE VIG d.d.</t>
  </si>
  <si>
    <t>52848403362</t>
  </si>
  <si>
    <t>PREMIJE OSIGURANJA</t>
  </si>
  <si>
    <t>Kaufland Hrvatska k.d</t>
  </si>
  <si>
    <t>47432874968</t>
  </si>
  <si>
    <t>UREDSKI MATERIJAL I OSTALI MATERIJALNI RASHODI</t>
  </si>
  <si>
    <t>VINDIJA, D.D. PREHRAMBENA INDUSTRIJA</t>
  </si>
  <si>
    <t>44138062462</t>
  </si>
  <si>
    <t>42000 VARAŽDIN</t>
  </si>
  <si>
    <t>DMD promocija d.o.o.</t>
  </si>
  <si>
    <t>42961482220</t>
  </si>
  <si>
    <t>Zagreb</t>
  </si>
  <si>
    <t>OSTALE USLUGE</t>
  </si>
  <si>
    <t>ESCO KLIMA SERVIS d.o.o. za klimatizaciju, trgovinu i usluge</t>
  </si>
  <si>
    <t>41475730993</t>
  </si>
  <si>
    <t>SPECIJALNA BOLNICA SVETA  KATARINA</t>
  </si>
  <si>
    <t>41170172944</t>
  </si>
  <si>
    <t>49210 ZABOK</t>
  </si>
  <si>
    <t>ZDRAVSTVENE I VETERINARSKE USLUGE</t>
  </si>
  <si>
    <t>Insako d.o.o.</t>
  </si>
  <si>
    <t>39851720584</t>
  </si>
  <si>
    <t>Kopitehna d.o.o.</t>
  </si>
  <si>
    <t>12585203084</t>
  </si>
  <si>
    <t>42000 Varaždin</t>
  </si>
  <si>
    <t>AKD-ZAŠTITA D.O.O.</t>
  </si>
  <si>
    <t>09253797076</t>
  </si>
  <si>
    <t>ELGRAD D.O.O</t>
  </si>
  <si>
    <t>00443524345</t>
  </si>
  <si>
    <t>PLAĆE ZA REDOVAN RAD</t>
  </si>
  <si>
    <t>PLAĆE ZA POSEBNE UVJETE RADA</t>
  </si>
  <si>
    <t>OBVEZE ZA BOLOVANJA ZA TERET ZDR. ZAVODA -HZZO</t>
  </si>
  <si>
    <t>DOPRINOSI ZA ZDRAVSTVENO OSIGURANJE</t>
  </si>
  <si>
    <t>POREZ NA DOHODAK IZ PLAĆA</t>
  </si>
  <si>
    <t>DOPRINOSI ZA MIROVINSKO OSIGURANJE</t>
  </si>
  <si>
    <t>OBVEZE ZA DOPRINOSE ZA OBVEZNO ZDRAVSTVENO OSIGURANJE</t>
  </si>
  <si>
    <t>SLUŽBENA PUTOVANJA</t>
  </si>
  <si>
    <t>INTELEKTUALNE I OSOBNE USLUGE</t>
  </si>
  <si>
    <t>PRISTOJBE I NAKNADE</t>
  </si>
  <si>
    <t>Sveukupno:</t>
  </si>
  <si>
    <t>PLAĆA PUN PRORAČUN</t>
  </si>
  <si>
    <t xml:space="preserve">PLAĆA PUN PROJEKT </t>
  </si>
  <si>
    <t>SREDNJA ŠKOLA CENTAR ZA ODGOJ I OBRAZOVANJE_x000D_
ZAGORSKA 14_x000D_
ZAGREB_x000D_
Tel: +385(1)3643437   Fax: +385(1)3647064_x000D_
OIB: 66687839353_x000D_
IBAN: HR4723600001101365557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</si>
</sst>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5"/>
  <sheetViews>
    <sheetView tabSelected="1" zoomScaleNormal="100" workbookViewId="0"/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126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/>
      <c r="C7" s="10" t="s">
        <v>19</v>
      </c>
      <c r="D7" s="18">
        <v>95.4</v>
      </c>
      <c r="E7" s="10">
        <v>3299</v>
      </c>
      <c r="F7" s="9" t="s">
        <v>10</v>
      </c>
      <c r="G7" s="20" t="s">
        <v>11</v>
      </c>
    </row>
    <row r="8" spans="1:7" ht="27" customHeight="1" thickBot="1" x14ac:dyDescent="0.3">
      <c r="A8" s="21" t="s">
        <v>12</v>
      </c>
      <c r="B8" s="22"/>
      <c r="C8" s="23"/>
      <c r="D8" s="24">
        <f>SUM(D7:D7)</f>
        <v>95.4</v>
      </c>
      <c r="E8" s="23"/>
      <c r="F8" s="25"/>
      <c r="G8" s="26"/>
    </row>
    <row r="9" spans="1:7" x14ac:dyDescent="0.25">
      <c r="A9" s="9" t="s">
        <v>13</v>
      </c>
      <c r="B9" s="14" t="s">
        <v>14</v>
      </c>
      <c r="C9" s="10" t="s">
        <v>15</v>
      </c>
      <c r="D9" s="18">
        <v>1000</v>
      </c>
      <c r="E9" s="10">
        <v>3232</v>
      </c>
      <c r="F9" s="9" t="s">
        <v>16</v>
      </c>
      <c r="G9" s="27" t="s">
        <v>11</v>
      </c>
    </row>
    <row r="10" spans="1:7" ht="27" customHeight="1" thickBot="1" x14ac:dyDescent="0.3">
      <c r="A10" s="21" t="s">
        <v>12</v>
      </c>
      <c r="B10" s="22"/>
      <c r="C10" s="23"/>
      <c r="D10" s="24">
        <f>SUM(D9:D9)</f>
        <v>1000</v>
      </c>
      <c r="E10" s="23"/>
      <c r="F10" s="25"/>
      <c r="G10" s="26"/>
    </row>
    <row r="11" spans="1:7" x14ac:dyDescent="0.25">
      <c r="A11" s="9" t="s">
        <v>17</v>
      </c>
      <c r="B11" s="14" t="s">
        <v>18</v>
      </c>
      <c r="C11" s="10" t="s">
        <v>19</v>
      </c>
      <c r="D11" s="18">
        <v>1100</v>
      </c>
      <c r="E11" s="10">
        <v>3232</v>
      </c>
      <c r="F11" s="9" t="s">
        <v>16</v>
      </c>
      <c r="G11" s="27" t="s">
        <v>11</v>
      </c>
    </row>
    <row r="12" spans="1:7" ht="27" customHeight="1" thickBot="1" x14ac:dyDescent="0.3">
      <c r="A12" s="21" t="s">
        <v>12</v>
      </c>
      <c r="B12" s="22"/>
      <c r="C12" s="23"/>
      <c r="D12" s="24">
        <f>SUM(D11:D11)</f>
        <v>1100</v>
      </c>
      <c r="E12" s="23"/>
      <c r="F12" s="25"/>
      <c r="G12" s="26"/>
    </row>
    <row r="13" spans="1:7" x14ac:dyDescent="0.25">
      <c r="A13" s="9" t="s">
        <v>20</v>
      </c>
      <c r="B13" s="14" t="s">
        <v>21</v>
      </c>
      <c r="C13" s="10" t="s">
        <v>22</v>
      </c>
      <c r="D13" s="18">
        <v>138.99</v>
      </c>
      <c r="E13" s="10">
        <v>3431</v>
      </c>
      <c r="F13" s="9" t="s">
        <v>23</v>
      </c>
      <c r="G13" s="27" t="s">
        <v>11</v>
      </c>
    </row>
    <row r="14" spans="1:7" ht="27" customHeight="1" thickBot="1" x14ac:dyDescent="0.3">
      <c r="A14" s="21" t="s">
        <v>12</v>
      </c>
      <c r="B14" s="22"/>
      <c r="C14" s="23"/>
      <c r="D14" s="24">
        <f>SUM(D13:D13)</f>
        <v>138.99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26</v>
      </c>
      <c r="D15" s="18">
        <v>1553.76</v>
      </c>
      <c r="E15" s="10">
        <v>3722</v>
      </c>
      <c r="F15" s="9" t="s">
        <v>27</v>
      </c>
      <c r="G15" s="27" t="s">
        <v>11</v>
      </c>
    </row>
    <row r="16" spans="1:7" ht="27" customHeight="1" thickBot="1" x14ac:dyDescent="0.3">
      <c r="A16" s="21" t="s">
        <v>12</v>
      </c>
      <c r="B16" s="22"/>
      <c r="C16" s="23"/>
      <c r="D16" s="24">
        <f>SUM(D15:D15)</f>
        <v>1553.76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2.66</v>
      </c>
      <c r="E17" s="10">
        <v>3238</v>
      </c>
      <c r="F17" s="9" t="s">
        <v>31</v>
      </c>
      <c r="G17" s="27" t="s">
        <v>11</v>
      </c>
    </row>
    <row r="18" spans="1:7" ht="27" customHeight="1" thickBot="1" x14ac:dyDescent="0.3">
      <c r="A18" s="21" t="s">
        <v>12</v>
      </c>
      <c r="B18" s="22"/>
      <c r="C18" s="23"/>
      <c r="D18" s="24">
        <f>SUM(D17:D17)</f>
        <v>2.66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30</v>
      </c>
      <c r="D19" s="18">
        <v>128.74</v>
      </c>
      <c r="E19" s="10">
        <v>3234</v>
      </c>
      <c r="F19" s="9" t="s">
        <v>34</v>
      </c>
      <c r="G19" s="27" t="s">
        <v>11</v>
      </c>
    </row>
    <row r="20" spans="1:7" ht="27" customHeight="1" thickBot="1" x14ac:dyDescent="0.3">
      <c r="A20" s="21" t="s">
        <v>12</v>
      </c>
      <c r="B20" s="22"/>
      <c r="C20" s="23"/>
      <c r="D20" s="24">
        <f>SUM(D19:D19)</f>
        <v>128.74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19</v>
      </c>
      <c r="D21" s="18">
        <v>104</v>
      </c>
      <c r="E21" s="10">
        <v>3222</v>
      </c>
      <c r="F21" s="9" t="s">
        <v>37</v>
      </c>
      <c r="G21" s="27" t="s">
        <v>11</v>
      </c>
    </row>
    <row r="22" spans="1:7" ht="27" customHeight="1" thickBot="1" x14ac:dyDescent="0.3">
      <c r="A22" s="21" t="s">
        <v>12</v>
      </c>
      <c r="B22" s="22"/>
      <c r="C22" s="23"/>
      <c r="D22" s="24">
        <f>SUM(D21:D21)</f>
        <v>104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30</v>
      </c>
      <c r="D23" s="18">
        <v>105.99</v>
      </c>
      <c r="E23" s="10">
        <v>3433</v>
      </c>
      <c r="F23" s="9" t="s">
        <v>40</v>
      </c>
      <c r="G23" s="27" t="s">
        <v>11</v>
      </c>
    </row>
    <row r="24" spans="1:7" ht="27" customHeight="1" thickBot="1" x14ac:dyDescent="0.3">
      <c r="A24" s="21" t="s">
        <v>12</v>
      </c>
      <c r="B24" s="22"/>
      <c r="C24" s="23"/>
      <c r="D24" s="24">
        <f>SUM(D23:D23)</f>
        <v>105.99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19</v>
      </c>
      <c r="D25" s="18">
        <v>1200</v>
      </c>
      <c r="E25" s="10">
        <v>3232</v>
      </c>
      <c r="F25" s="9" t="s">
        <v>16</v>
      </c>
      <c r="G25" s="27" t="s">
        <v>11</v>
      </c>
    </row>
    <row r="26" spans="1:7" ht="27" customHeight="1" thickBot="1" x14ac:dyDescent="0.3">
      <c r="A26" s="21" t="s">
        <v>12</v>
      </c>
      <c r="B26" s="22"/>
      <c r="C26" s="23"/>
      <c r="D26" s="24">
        <f>SUM(D25:D25)</f>
        <v>1200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30</v>
      </c>
      <c r="D27" s="18">
        <v>445.54</v>
      </c>
      <c r="E27" s="10">
        <v>3212</v>
      </c>
      <c r="F27" s="9" t="s">
        <v>45</v>
      </c>
      <c r="G27" s="27" t="s">
        <v>11</v>
      </c>
    </row>
    <row r="28" spans="1:7" ht="27" customHeight="1" thickBot="1" x14ac:dyDescent="0.3">
      <c r="A28" s="21" t="s">
        <v>12</v>
      </c>
      <c r="B28" s="22"/>
      <c r="C28" s="23"/>
      <c r="D28" s="24">
        <f>SUM(D27:D27)</f>
        <v>445.54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30</v>
      </c>
      <c r="D29" s="18">
        <v>158.47999999999999</v>
      </c>
      <c r="E29" s="10">
        <v>3231</v>
      </c>
      <c r="F29" s="9" t="s">
        <v>48</v>
      </c>
      <c r="G29" s="27" t="s">
        <v>11</v>
      </c>
    </row>
    <row r="30" spans="1:7" ht="27" customHeight="1" thickBot="1" x14ac:dyDescent="0.3">
      <c r="A30" s="21" t="s">
        <v>12</v>
      </c>
      <c r="B30" s="22"/>
      <c r="C30" s="23"/>
      <c r="D30" s="24">
        <f>SUM(D29:D29)</f>
        <v>158.47999999999999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30</v>
      </c>
      <c r="D31" s="18">
        <v>35.46</v>
      </c>
      <c r="E31" s="10">
        <v>3222</v>
      </c>
      <c r="F31" s="9" t="s">
        <v>37</v>
      </c>
      <c r="G31" s="27" t="s">
        <v>11</v>
      </c>
    </row>
    <row r="32" spans="1:7" ht="27" customHeight="1" thickBot="1" x14ac:dyDescent="0.3">
      <c r="A32" s="21" t="s">
        <v>12</v>
      </c>
      <c r="B32" s="22"/>
      <c r="C32" s="23"/>
      <c r="D32" s="24">
        <f>SUM(D31:D31)</f>
        <v>35.46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30</v>
      </c>
      <c r="D33" s="18">
        <v>320</v>
      </c>
      <c r="E33" s="10">
        <v>3238</v>
      </c>
      <c r="F33" s="9" t="s">
        <v>31</v>
      </c>
      <c r="G33" s="27" t="s">
        <v>11</v>
      </c>
    </row>
    <row r="34" spans="1:7" ht="27" customHeight="1" thickBot="1" x14ac:dyDescent="0.3">
      <c r="A34" s="21" t="s">
        <v>12</v>
      </c>
      <c r="B34" s="22"/>
      <c r="C34" s="23"/>
      <c r="D34" s="24">
        <f>SUM(D33:D33)</f>
        <v>320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55</v>
      </c>
      <c r="D35" s="18">
        <v>14.55</v>
      </c>
      <c r="E35" s="10">
        <v>3224</v>
      </c>
      <c r="F35" s="9" t="s">
        <v>56</v>
      </c>
      <c r="G35" s="27" t="s">
        <v>11</v>
      </c>
    </row>
    <row r="36" spans="1:7" ht="27" customHeight="1" thickBot="1" x14ac:dyDescent="0.3">
      <c r="A36" s="21" t="s">
        <v>12</v>
      </c>
      <c r="B36" s="22"/>
      <c r="C36" s="23"/>
      <c r="D36" s="24">
        <f>SUM(D35:D35)</f>
        <v>14.55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185.63</v>
      </c>
      <c r="E37" s="10">
        <v>3238</v>
      </c>
      <c r="F37" s="9" t="s">
        <v>31</v>
      </c>
      <c r="G37" s="27" t="s">
        <v>11</v>
      </c>
    </row>
    <row r="38" spans="1:7" ht="27" customHeight="1" thickBot="1" x14ac:dyDescent="0.3">
      <c r="A38" s="21" t="s">
        <v>12</v>
      </c>
      <c r="B38" s="22"/>
      <c r="C38" s="23"/>
      <c r="D38" s="24">
        <f>SUM(D37:D37)</f>
        <v>185.63</v>
      </c>
      <c r="E38" s="23"/>
      <c r="F38" s="25"/>
      <c r="G38" s="26"/>
    </row>
    <row r="39" spans="1:7" x14ac:dyDescent="0.25">
      <c r="A39" s="9" t="s">
        <v>60</v>
      </c>
      <c r="B39" s="14" t="s">
        <v>61</v>
      </c>
      <c r="C39" s="10" t="s">
        <v>62</v>
      </c>
      <c r="D39" s="18">
        <v>15.62</v>
      </c>
      <c r="E39" s="10">
        <v>3224</v>
      </c>
      <c r="F39" s="9" t="s">
        <v>56</v>
      </c>
      <c r="G39" s="27" t="s">
        <v>11</v>
      </c>
    </row>
    <row r="40" spans="1:7" ht="27" customHeight="1" thickBot="1" x14ac:dyDescent="0.3">
      <c r="A40" s="21" t="s">
        <v>12</v>
      </c>
      <c r="B40" s="22"/>
      <c r="C40" s="23"/>
      <c r="D40" s="24">
        <f>SUM(D39:D39)</f>
        <v>15.62</v>
      </c>
      <c r="E40" s="23"/>
      <c r="F40" s="25"/>
      <c r="G40" s="26"/>
    </row>
    <row r="41" spans="1:7" x14ac:dyDescent="0.25">
      <c r="A41" s="9" t="s">
        <v>63</v>
      </c>
      <c r="B41" s="14" t="s">
        <v>64</v>
      </c>
      <c r="C41" s="10" t="s">
        <v>65</v>
      </c>
      <c r="D41" s="18">
        <v>237.4</v>
      </c>
      <c r="E41" s="10">
        <v>3299</v>
      </c>
      <c r="F41" s="9" t="s">
        <v>10</v>
      </c>
      <c r="G41" s="27" t="s">
        <v>11</v>
      </c>
    </row>
    <row r="42" spans="1:7" ht="27" customHeight="1" thickBot="1" x14ac:dyDescent="0.3">
      <c r="A42" s="21" t="s">
        <v>12</v>
      </c>
      <c r="B42" s="22"/>
      <c r="C42" s="23"/>
      <c r="D42" s="24">
        <f>SUM(D41:D41)</f>
        <v>237.4</v>
      </c>
      <c r="E42" s="23"/>
      <c r="F42" s="25"/>
      <c r="G42" s="26"/>
    </row>
    <row r="43" spans="1:7" x14ac:dyDescent="0.25">
      <c r="A43" s="9" t="s">
        <v>66</v>
      </c>
      <c r="B43" s="14" t="s">
        <v>67</v>
      </c>
      <c r="C43" s="10" t="s">
        <v>15</v>
      </c>
      <c r="D43" s="18">
        <v>39.36</v>
      </c>
      <c r="E43" s="10">
        <v>3231</v>
      </c>
      <c r="F43" s="9" t="s">
        <v>48</v>
      </c>
      <c r="G43" s="27" t="s">
        <v>11</v>
      </c>
    </row>
    <row r="44" spans="1:7" ht="27" customHeight="1" thickBot="1" x14ac:dyDescent="0.3">
      <c r="A44" s="21" t="s">
        <v>12</v>
      </c>
      <c r="B44" s="22"/>
      <c r="C44" s="23"/>
      <c r="D44" s="24">
        <f>SUM(D43:D43)</f>
        <v>39.36</v>
      </c>
      <c r="E44" s="23"/>
      <c r="F44" s="25"/>
      <c r="G44" s="26"/>
    </row>
    <row r="45" spans="1:7" x14ac:dyDescent="0.25">
      <c r="A45" s="9" t="s">
        <v>68</v>
      </c>
      <c r="B45" s="14" t="s">
        <v>69</v>
      </c>
      <c r="C45" s="10" t="s">
        <v>15</v>
      </c>
      <c r="D45" s="18">
        <v>61.32</v>
      </c>
      <c r="E45" s="10">
        <v>3222</v>
      </c>
      <c r="F45" s="9" t="s">
        <v>37</v>
      </c>
      <c r="G45" s="27" t="s">
        <v>11</v>
      </c>
    </row>
    <row r="46" spans="1:7" ht="27" customHeight="1" thickBot="1" x14ac:dyDescent="0.3">
      <c r="A46" s="21" t="s">
        <v>12</v>
      </c>
      <c r="B46" s="22"/>
      <c r="C46" s="23"/>
      <c r="D46" s="24">
        <f>SUM(D45:D45)</f>
        <v>61.32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19</v>
      </c>
      <c r="D47" s="18">
        <v>21.24</v>
      </c>
      <c r="E47" s="10">
        <v>3233</v>
      </c>
      <c r="F47" s="9" t="s">
        <v>72</v>
      </c>
      <c r="G47" s="27" t="s">
        <v>11</v>
      </c>
    </row>
    <row r="48" spans="1:7" ht="27" customHeight="1" thickBot="1" x14ac:dyDescent="0.3">
      <c r="A48" s="21" t="s">
        <v>12</v>
      </c>
      <c r="B48" s="22"/>
      <c r="C48" s="23"/>
      <c r="D48" s="24">
        <f>SUM(D47:D47)</f>
        <v>21.24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65</v>
      </c>
      <c r="D49" s="18">
        <v>58.01</v>
      </c>
      <c r="E49" s="10">
        <v>3222</v>
      </c>
      <c r="F49" s="9" t="s">
        <v>37</v>
      </c>
      <c r="G49" s="27" t="s">
        <v>11</v>
      </c>
    </row>
    <row r="50" spans="1:7" ht="27" customHeight="1" thickBot="1" x14ac:dyDescent="0.3">
      <c r="A50" s="21" t="s">
        <v>12</v>
      </c>
      <c r="B50" s="22"/>
      <c r="C50" s="23"/>
      <c r="D50" s="24">
        <f>SUM(D49:D49)</f>
        <v>58.01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15</v>
      </c>
      <c r="D51" s="18">
        <v>141.96</v>
      </c>
      <c r="E51" s="10">
        <v>3233</v>
      </c>
      <c r="F51" s="9" t="s">
        <v>72</v>
      </c>
      <c r="G51" s="27" t="s">
        <v>11</v>
      </c>
    </row>
    <row r="52" spans="1:7" ht="27" customHeight="1" thickBot="1" x14ac:dyDescent="0.3">
      <c r="A52" s="21" t="s">
        <v>12</v>
      </c>
      <c r="B52" s="22"/>
      <c r="C52" s="23"/>
      <c r="D52" s="24">
        <f>SUM(D51:D51)</f>
        <v>141.96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79</v>
      </c>
      <c r="D53" s="18">
        <v>7092.05</v>
      </c>
      <c r="E53" s="10">
        <v>3232</v>
      </c>
      <c r="F53" s="9" t="s">
        <v>16</v>
      </c>
      <c r="G53" s="27" t="s">
        <v>11</v>
      </c>
    </row>
    <row r="54" spans="1:7" ht="27" customHeight="1" thickBot="1" x14ac:dyDescent="0.3">
      <c r="A54" s="21" t="s">
        <v>12</v>
      </c>
      <c r="B54" s="22"/>
      <c r="C54" s="23"/>
      <c r="D54" s="24">
        <f>SUM(D53:D53)</f>
        <v>7092.05</v>
      </c>
      <c r="E54" s="23"/>
      <c r="F54" s="25"/>
      <c r="G54" s="26"/>
    </row>
    <row r="55" spans="1:7" x14ac:dyDescent="0.25">
      <c r="A55" s="9" t="s">
        <v>80</v>
      </c>
      <c r="B55" s="14" t="s">
        <v>81</v>
      </c>
      <c r="C55" s="10" t="s">
        <v>15</v>
      </c>
      <c r="D55" s="18">
        <v>102.5</v>
      </c>
      <c r="E55" s="10">
        <v>3234</v>
      </c>
      <c r="F55" s="9" t="s">
        <v>34</v>
      </c>
      <c r="G55" s="27" t="s">
        <v>11</v>
      </c>
    </row>
    <row r="56" spans="1:7" ht="27" customHeight="1" thickBot="1" x14ac:dyDescent="0.3">
      <c r="A56" s="21" t="s">
        <v>12</v>
      </c>
      <c r="B56" s="22"/>
      <c r="C56" s="23"/>
      <c r="D56" s="24">
        <f>SUM(D55:D55)</f>
        <v>102.5</v>
      </c>
      <c r="E56" s="23"/>
      <c r="F56" s="25"/>
      <c r="G56" s="26"/>
    </row>
    <row r="57" spans="1:7" x14ac:dyDescent="0.25">
      <c r="A57" s="9" t="s">
        <v>82</v>
      </c>
      <c r="B57" s="14" t="s">
        <v>83</v>
      </c>
      <c r="C57" s="10" t="s">
        <v>84</v>
      </c>
      <c r="D57" s="18">
        <v>700</v>
      </c>
      <c r="E57" s="10">
        <v>3234</v>
      </c>
      <c r="F57" s="9" t="s">
        <v>34</v>
      </c>
      <c r="G57" s="27" t="s">
        <v>11</v>
      </c>
    </row>
    <row r="58" spans="1:7" ht="27" customHeight="1" thickBot="1" x14ac:dyDescent="0.3">
      <c r="A58" s="21" t="s">
        <v>12</v>
      </c>
      <c r="B58" s="22"/>
      <c r="C58" s="23"/>
      <c r="D58" s="24">
        <f>SUM(D57:D57)</f>
        <v>700</v>
      </c>
      <c r="E58" s="23"/>
      <c r="F58" s="25"/>
      <c r="G58" s="26"/>
    </row>
    <row r="59" spans="1:7" x14ac:dyDescent="0.25">
      <c r="A59" s="9" t="s">
        <v>85</v>
      </c>
      <c r="B59" s="14" t="s">
        <v>86</v>
      </c>
      <c r="C59" s="10" t="s">
        <v>22</v>
      </c>
      <c r="D59" s="18">
        <v>380.23</v>
      </c>
      <c r="E59" s="10">
        <v>3292</v>
      </c>
      <c r="F59" s="9" t="s">
        <v>87</v>
      </c>
      <c r="G59" s="27" t="s">
        <v>11</v>
      </c>
    </row>
    <row r="60" spans="1:7" ht="27" customHeight="1" thickBot="1" x14ac:dyDescent="0.3">
      <c r="A60" s="21" t="s">
        <v>12</v>
      </c>
      <c r="B60" s="22"/>
      <c r="C60" s="23"/>
      <c r="D60" s="24">
        <f>SUM(D59:D59)</f>
        <v>380.23</v>
      </c>
      <c r="E60" s="23"/>
      <c r="F60" s="25"/>
      <c r="G60" s="26"/>
    </row>
    <row r="61" spans="1:7" x14ac:dyDescent="0.25">
      <c r="A61" s="9" t="s">
        <v>88</v>
      </c>
      <c r="B61" s="14" t="s">
        <v>89</v>
      </c>
      <c r="C61" s="10" t="s">
        <v>19</v>
      </c>
      <c r="D61" s="18">
        <v>9.48</v>
      </c>
      <c r="E61" s="10">
        <v>3221</v>
      </c>
      <c r="F61" s="9" t="s">
        <v>90</v>
      </c>
      <c r="G61" s="27" t="s">
        <v>11</v>
      </c>
    </row>
    <row r="62" spans="1:7" ht="27" customHeight="1" thickBot="1" x14ac:dyDescent="0.3">
      <c r="A62" s="21" t="s">
        <v>12</v>
      </c>
      <c r="B62" s="22"/>
      <c r="C62" s="23"/>
      <c r="D62" s="24">
        <f>SUM(D61:D61)</f>
        <v>9.48</v>
      </c>
      <c r="E62" s="23"/>
      <c r="F62" s="25"/>
      <c r="G62" s="26"/>
    </row>
    <row r="63" spans="1:7" x14ac:dyDescent="0.25">
      <c r="A63" s="9" t="s">
        <v>91</v>
      </c>
      <c r="B63" s="14" t="s">
        <v>92</v>
      </c>
      <c r="C63" s="10" t="s">
        <v>93</v>
      </c>
      <c r="D63" s="18">
        <v>40.28</v>
      </c>
      <c r="E63" s="10">
        <v>3222</v>
      </c>
      <c r="F63" s="9" t="s">
        <v>37</v>
      </c>
      <c r="G63" s="27" t="s">
        <v>11</v>
      </c>
    </row>
    <row r="64" spans="1:7" ht="27" customHeight="1" thickBot="1" x14ac:dyDescent="0.3">
      <c r="A64" s="21" t="s">
        <v>12</v>
      </c>
      <c r="B64" s="22"/>
      <c r="C64" s="23"/>
      <c r="D64" s="24">
        <f>SUM(D63:D63)</f>
        <v>40.28</v>
      </c>
      <c r="E64" s="23"/>
      <c r="F64" s="25"/>
      <c r="G64" s="26"/>
    </row>
    <row r="65" spans="1:7" x14ac:dyDescent="0.25">
      <c r="A65" s="9" t="s">
        <v>94</v>
      </c>
      <c r="B65" s="14" t="s">
        <v>95</v>
      </c>
      <c r="C65" s="10" t="s">
        <v>96</v>
      </c>
      <c r="D65" s="18">
        <v>68.75</v>
      </c>
      <c r="E65" s="10">
        <v>3239</v>
      </c>
      <c r="F65" s="9" t="s">
        <v>97</v>
      </c>
      <c r="G65" s="27" t="s">
        <v>11</v>
      </c>
    </row>
    <row r="66" spans="1:7" ht="27" customHeight="1" thickBot="1" x14ac:dyDescent="0.3">
      <c r="A66" s="21" t="s">
        <v>12</v>
      </c>
      <c r="B66" s="22"/>
      <c r="C66" s="23"/>
      <c r="D66" s="24">
        <f>SUM(D65:D65)</f>
        <v>68.75</v>
      </c>
      <c r="E66" s="23"/>
      <c r="F66" s="25"/>
      <c r="G66" s="26"/>
    </row>
    <row r="67" spans="1:7" x14ac:dyDescent="0.25">
      <c r="A67" s="9" t="s">
        <v>98</v>
      </c>
      <c r="B67" s="14" t="s">
        <v>99</v>
      </c>
      <c r="C67" s="10" t="s">
        <v>62</v>
      </c>
      <c r="D67" s="18">
        <v>350</v>
      </c>
      <c r="E67" s="10">
        <v>3232</v>
      </c>
      <c r="F67" s="9" t="s">
        <v>16</v>
      </c>
      <c r="G67" s="27" t="s">
        <v>11</v>
      </c>
    </row>
    <row r="68" spans="1:7" ht="27" customHeight="1" thickBot="1" x14ac:dyDescent="0.3">
      <c r="A68" s="21" t="s">
        <v>12</v>
      </c>
      <c r="B68" s="22"/>
      <c r="C68" s="23"/>
      <c r="D68" s="24">
        <f>SUM(D67:D67)</f>
        <v>350</v>
      </c>
      <c r="E68" s="23"/>
      <c r="F68" s="25"/>
      <c r="G68" s="26"/>
    </row>
    <row r="69" spans="1:7" x14ac:dyDescent="0.25">
      <c r="A69" s="9" t="s">
        <v>100</v>
      </c>
      <c r="B69" s="14" t="s">
        <v>101</v>
      </c>
      <c r="C69" s="10" t="s">
        <v>102</v>
      </c>
      <c r="D69" s="18">
        <v>1749</v>
      </c>
      <c r="E69" s="10">
        <v>3236</v>
      </c>
      <c r="F69" s="9" t="s">
        <v>103</v>
      </c>
      <c r="G69" s="27" t="s">
        <v>11</v>
      </c>
    </row>
    <row r="70" spans="1:7" ht="27" customHeight="1" thickBot="1" x14ac:dyDescent="0.3">
      <c r="A70" s="21" t="s">
        <v>12</v>
      </c>
      <c r="B70" s="22"/>
      <c r="C70" s="23"/>
      <c r="D70" s="24">
        <f>SUM(D69:D69)</f>
        <v>1749</v>
      </c>
      <c r="E70" s="23"/>
      <c r="F70" s="25"/>
      <c r="G70" s="26"/>
    </row>
    <row r="71" spans="1:7" x14ac:dyDescent="0.25">
      <c r="A71" s="9" t="s">
        <v>104</v>
      </c>
      <c r="B71" s="14" t="s">
        <v>105</v>
      </c>
      <c r="C71" s="10" t="s">
        <v>96</v>
      </c>
      <c r="D71" s="18">
        <v>130.85</v>
      </c>
      <c r="E71" s="10">
        <v>3221</v>
      </c>
      <c r="F71" s="9" t="s">
        <v>90</v>
      </c>
      <c r="G71" s="27" t="s">
        <v>11</v>
      </c>
    </row>
    <row r="72" spans="1:7" ht="27" customHeight="1" thickBot="1" x14ac:dyDescent="0.3">
      <c r="A72" s="21" t="s">
        <v>12</v>
      </c>
      <c r="B72" s="22"/>
      <c r="C72" s="23"/>
      <c r="D72" s="24">
        <f>SUM(D71:D71)</f>
        <v>130.85</v>
      </c>
      <c r="E72" s="23"/>
      <c r="F72" s="25"/>
      <c r="G72" s="26"/>
    </row>
    <row r="73" spans="1:7" x14ac:dyDescent="0.25">
      <c r="A73" s="9" t="s">
        <v>106</v>
      </c>
      <c r="B73" s="14" t="s">
        <v>107</v>
      </c>
      <c r="C73" s="10" t="s">
        <v>108</v>
      </c>
      <c r="D73" s="18">
        <v>279.51</v>
      </c>
      <c r="E73" s="10">
        <v>3238</v>
      </c>
      <c r="F73" s="9" t="s">
        <v>31</v>
      </c>
      <c r="G73" s="27" t="s">
        <v>11</v>
      </c>
    </row>
    <row r="74" spans="1:7" ht="27" customHeight="1" thickBot="1" x14ac:dyDescent="0.3">
      <c r="A74" s="21" t="s">
        <v>12</v>
      </c>
      <c r="B74" s="22"/>
      <c r="C74" s="23"/>
      <c r="D74" s="24">
        <f>SUM(D73:D73)</f>
        <v>279.51</v>
      </c>
      <c r="E74" s="23"/>
      <c r="F74" s="25"/>
      <c r="G74" s="26"/>
    </row>
    <row r="75" spans="1:7" x14ac:dyDescent="0.25">
      <c r="A75" s="9" t="s">
        <v>109</v>
      </c>
      <c r="B75" s="14" t="s">
        <v>110</v>
      </c>
      <c r="C75" s="10" t="s">
        <v>22</v>
      </c>
      <c r="D75" s="18">
        <v>55</v>
      </c>
      <c r="E75" s="10">
        <v>3232</v>
      </c>
      <c r="F75" s="9" t="s">
        <v>16</v>
      </c>
      <c r="G75" s="27" t="s">
        <v>11</v>
      </c>
    </row>
    <row r="76" spans="1:7" ht="27" customHeight="1" thickBot="1" x14ac:dyDescent="0.3">
      <c r="A76" s="21" t="s">
        <v>12</v>
      </c>
      <c r="B76" s="22"/>
      <c r="C76" s="23"/>
      <c r="D76" s="24">
        <f>SUM(D75:D75)</f>
        <v>55</v>
      </c>
      <c r="E76" s="23"/>
      <c r="F76" s="25"/>
      <c r="G76" s="26"/>
    </row>
    <row r="77" spans="1:7" x14ac:dyDescent="0.25">
      <c r="A77" s="9" t="s">
        <v>111</v>
      </c>
      <c r="B77" s="14" t="s">
        <v>112</v>
      </c>
      <c r="C77" s="10" t="s">
        <v>19</v>
      </c>
      <c r="D77" s="18">
        <v>943.84</v>
      </c>
      <c r="E77" s="10">
        <v>3232</v>
      </c>
      <c r="F77" s="9" t="s">
        <v>16</v>
      </c>
      <c r="G77" s="27" t="s">
        <v>11</v>
      </c>
    </row>
    <row r="78" spans="1:7" ht="27" customHeight="1" thickBot="1" x14ac:dyDescent="0.3">
      <c r="A78" s="21" t="s">
        <v>12</v>
      </c>
      <c r="B78" s="22"/>
      <c r="C78" s="23"/>
      <c r="D78" s="24">
        <f>SUM(D77:D77)</f>
        <v>943.84</v>
      </c>
      <c r="E78" s="23"/>
      <c r="F78" s="25"/>
      <c r="G78" s="26"/>
    </row>
    <row r="79" spans="1:7" ht="16.5" customHeight="1" x14ac:dyDescent="0.25">
      <c r="A79" s="35"/>
      <c r="B79" s="36"/>
      <c r="C79" s="37"/>
      <c r="D79" s="38">
        <v>6033.8</v>
      </c>
      <c r="E79" s="37"/>
      <c r="F79" s="39" t="s">
        <v>124</v>
      </c>
      <c r="G79" s="28"/>
    </row>
    <row r="80" spans="1:7" ht="17.25" customHeight="1" x14ac:dyDescent="0.25">
      <c r="A80" s="35"/>
      <c r="B80" s="36"/>
      <c r="C80" s="37"/>
      <c r="D80" s="38">
        <v>8020.56</v>
      </c>
      <c r="E80" s="37"/>
      <c r="F80" s="39" t="s">
        <v>125</v>
      </c>
      <c r="G80" s="28"/>
    </row>
    <row r="81" spans="1:7" x14ac:dyDescent="0.25">
      <c r="A81" s="9"/>
      <c r="B81" s="14"/>
      <c r="C81" s="10"/>
      <c r="D81" s="18">
        <v>161135.82</v>
      </c>
      <c r="E81" s="10">
        <v>3111</v>
      </c>
      <c r="F81" s="9" t="s">
        <v>113</v>
      </c>
      <c r="G81" s="28" t="s">
        <v>11</v>
      </c>
    </row>
    <row r="82" spans="1:7" x14ac:dyDescent="0.25">
      <c r="A82" s="9"/>
      <c r="B82" s="14"/>
      <c r="C82" s="10"/>
      <c r="D82" s="18">
        <v>7352.71</v>
      </c>
      <c r="E82" s="10">
        <v>3114</v>
      </c>
      <c r="F82" s="9" t="s">
        <v>114</v>
      </c>
      <c r="G82" s="28" t="s">
        <v>11</v>
      </c>
    </row>
    <row r="83" spans="1:7" x14ac:dyDescent="0.25">
      <c r="A83" s="9"/>
      <c r="B83" s="14"/>
      <c r="C83" s="10"/>
      <c r="D83" s="18">
        <v>302.95999999999998</v>
      </c>
      <c r="E83" s="10">
        <v>3122</v>
      </c>
      <c r="F83" s="9" t="s">
        <v>115</v>
      </c>
      <c r="G83" s="28" t="s">
        <v>11</v>
      </c>
    </row>
    <row r="84" spans="1:7" x14ac:dyDescent="0.25">
      <c r="A84" s="9"/>
      <c r="B84" s="14"/>
      <c r="C84" s="10"/>
      <c r="D84" s="18">
        <v>27800.58</v>
      </c>
      <c r="E84" s="10">
        <v>3132</v>
      </c>
      <c r="F84" s="9" t="s">
        <v>116</v>
      </c>
      <c r="G84" s="28" t="s">
        <v>11</v>
      </c>
    </row>
    <row r="85" spans="1:7" x14ac:dyDescent="0.25">
      <c r="A85" s="9"/>
      <c r="B85" s="14"/>
      <c r="C85" s="10"/>
      <c r="D85" s="18">
        <v>18871.04</v>
      </c>
      <c r="E85" s="10">
        <v>3141</v>
      </c>
      <c r="F85" s="9" t="s">
        <v>117</v>
      </c>
      <c r="G85" s="28" t="s">
        <v>11</v>
      </c>
    </row>
    <row r="86" spans="1:7" x14ac:dyDescent="0.25">
      <c r="A86" s="9"/>
      <c r="B86" s="14"/>
      <c r="C86" s="10"/>
      <c r="D86" s="18">
        <v>31333.69</v>
      </c>
      <c r="E86" s="10">
        <v>3151</v>
      </c>
      <c r="F86" s="9" t="s">
        <v>118</v>
      </c>
      <c r="G86" s="28" t="s">
        <v>11</v>
      </c>
    </row>
    <row r="87" spans="1:7" x14ac:dyDescent="0.25">
      <c r="A87" s="9"/>
      <c r="B87" s="14"/>
      <c r="C87" s="10"/>
      <c r="D87" s="18">
        <v>25850.25</v>
      </c>
      <c r="E87" s="10">
        <v>3162</v>
      </c>
      <c r="F87" s="9" t="s">
        <v>119</v>
      </c>
      <c r="G87" s="28" t="s">
        <v>11</v>
      </c>
    </row>
    <row r="88" spans="1:7" x14ac:dyDescent="0.25">
      <c r="A88" s="9"/>
      <c r="B88" s="14"/>
      <c r="C88" s="10"/>
      <c r="D88" s="18">
        <v>105</v>
      </c>
      <c r="E88" s="10">
        <v>3211</v>
      </c>
      <c r="F88" s="9" t="s">
        <v>120</v>
      </c>
      <c r="G88" s="28" t="s">
        <v>11</v>
      </c>
    </row>
    <row r="89" spans="1:7" x14ac:dyDescent="0.25">
      <c r="A89" s="9"/>
      <c r="B89" s="14"/>
      <c r="C89" s="10"/>
      <c r="D89" s="18">
        <v>119.4</v>
      </c>
      <c r="E89" s="10">
        <v>3211</v>
      </c>
      <c r="F89" s="9" t="s">
        <v>120</v>
      </c>
      <c r="G89" s="28" t="s">
        <v>11</v>
      </c>
    </row>
    <row r="90" spans="1:7" x14ac:dyDescent="0.25">
      <c r="A90" s="9"/>
      <c r="B90" s="14"/>
      <c r="C90" s="10"/>
      <c r="D90" s="18">
        <v>4532.7700000000004</v>
      </c>
      <c r="E90" s="10">
        <v>3212</v>
      </c>
      <c r="F90" s="9" t="s">
        <v>45</v>
      </c>
      <c r="G90" s="28" t="s">
        <v>11</v>
      </c>
    </row>
    <row r="91" spans="1:7" x14ac:dyDescent="0.25">
      <c r="A91" s="9"/>
      <c r="B91" s="14"/>
      <c r="C91" s="10"/>
      <c r="D91" s="18">
        <v>155.12</v>
      </c>
      <c r="E91" s="10">
        <v>3237</v>
      </c>
      <c r="F91" s="9" t="s">
        <v>121</v>
      </c>
      <c r="G91" s="28" t="s">
        <v>11</v>
      </c>
    </row>
    <row r="92" spans="1:7" x14ac:dyDescent="0.25">
      <c r="A92" s="9"/>
      <c r="B92" s="14"/>
      <c r="C92" s="10"/>
      <c r="D92" s="18">
        <v>2730</v>
      </c>
      <c r="E92" s="10">
        <v>3295</v>
      </c>
      <c r="F92" s="9" t="s">
        <v>122</v>
      </c>
      <c r="G92" s="28" t="s">
        <v>11</v>
      </c>
    </row>
    <row r="93" spans="1:7" x14ac:dyDescent="0.25">
      <c r="A93" s="9"/>
      <c r="B93" s="14"/>
      <c r="C93" s="10"/>
      <c r="D93" s="18">
        <v>138.99</v>
      </c>
      <c r="E93" s="10">
        <v>3431</v>
      </c>
      <c r="F93" s="9" t="s">
        <v>23</v>
      </c>
      <c r="G93" s="28" t="s">
        <v>11</v>
      </c>
    </row>
    <row r="94" spans="1:7" x14ac:dyDescent="0.25">
      <c r="A94" s="9"/>
      <c r="B94" s="14"/>
      <c r="C94" s="10"/>
      <c r="D94" s="18">
        <v>3960.32</v>
      </c>
      <c r="E94" s="10">
        <v>3722</v>
      </c>
      <c r="F94" s="9" t="s">
        <v>27</v>
      </c>
      <c r="G94" s="28" t="s">
        <v>11</v>
      </c>
    </row>
    <row r="95" spans="1:7" ht="21" customHeight="1" thickBot="1" x14ac:dyDescent="0.3">
      <c r="A95" s="21" t="s">
        <v>12</v>
      </c>
      <c r="B95" s="22"/>
      <c r="C95" s="23"/>
      <c r="D95" s="24">
        <f>SUM(D81:D94)</f>
        <v>284388.65000000008</v>
      </c>
      <c r="E95" s="23"/>
      <c r="F95" s="25"/>
      <c r="G95" s="26"/>
    </row>
    <row r="96" spans="1:7" ht="15.75" thickBot="1" x14ac:dyDescent="0.3">
      <c r="A96" s="29" t="s">
        <v>123</v>
      </c>
      <c r="B96" s="30"/>
      <c r="C96" s="31"/>
      <c r="D96" s="32">
        <f>SUM(D8,D10,D12,D14,D16,D18,D20,D22,D24,D26,D28,D30,D32,D34,D36,D38,D40,D42,D44,D46,D48,D50,D52,D54,D56,D58,D60,D62,D64,D66,D68,D70,D72,D74,D76,D78,D95)</f>
        <v>303454.25000000006</v>
      </c>
      <c r="E96" s="31"/>
      <c r="F96" s="33"/>
      <c r="G96" s="34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2026-09-14T07:12:08Z</dcterms:modified>
</cp:coreProperties>
</file>