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czoiozg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D126" i="1" l="1"/>
  <c r="D124" i="1"/>
  <c r="D122" i="1"/>
  <c r="D120" i="1"/>
  <c r="D117" i="1"/>
  <c r="D115" i="1"/>
  <c r="D113" i="1"/>
  <c r="D110" i="1"/>
  <c r="D108" i="1"/>
  <c r="D106" i="1"/>
  <c r="D103" i="1"/>
  <c r="D101" i="1"/>
  <c r="D98" i="1"/>
  <c r="D96" i="1"/>
  <c r="D94" i="1"/>
  <c r="D92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143" i="1" s="1"/>
</calcChain>
</file>

<file path=xl/sharedStrings.xml><?xml version="1.0" encoding="utf-8"?>
<sst xmlns="http://schemas.openxmlformats.org/spreadsheetml/2006/main" count="393" uniqueCount="173">
  <si>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</si>
  <si>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</si>
  <si>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</si>
  <si>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</si>
  <si>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</si>
  <si>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</si>
  <si>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</si>
  <si>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</si>
  <si>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CENTAR ZA ODGOJ I OBRAZOVANJE_x000D_
ZAGORSKA 14_x000D_
ZAGREB_x000D_
Tel: +385(1)3643437   Fax: +385(1)3647064_x000D_
OIB: 66687839353_x000D_
Mail: ankica.maric@ss-czoio.hr_x000D_
IBAN: HR4723600001101365557</t>
  </si>
  <si>
    <t>Isplata Sredstava Za Razdoblje: 01.04.2025 Do 30.04.2025</t>
  </si>
  <si>
    <t>P &amp; F ZAŠTITA d.o.o.</t>
  </si>
  <si>
    <t>95517402410</t>
  </si>
  <si>
    <t>ZAGREB</t>
  </si>
  <si>
    <t>OSTALE USLUGE</t>
  </si>
  <si>
    <t>SREDNJA ŠKOLA CENTAR ZA ODGOJ I OBRAZOVANJE</t>
  </si>
  <si>
    <t>Ukupno:</t>
  </si>
  <si>
    <t>IT DESIGN</t>
  </si>
  <si>
    <t>95212397354</t>
  </si>
  <si>
    <t>ŠENKOVEC</t>
  </si>
  <si>
    <t>RAČUNALNE USLUGE</t>
  </si>
  <si>
    <t>VRUTAK d.o.o. Vodovodna 20a</t>
  </si>
  <si>
    <t>95092888930</t>
  </si>
  <si>
    <t>10000 Zagreb</t>
  </si>
  <si>
    <t>MATERIJAL I SIROVINE</t>
  </si>
  <si>
    <t>ELIPSO</t>
  </si>
  <si>
    <t>93923226222</t>
  </si>
  <si>
    <t>zAGREB</t>
  </si>
  <si>
    <t>INSTRUMENTI, UREĐAJI I STROJEVI</t>
  </si>
  <si>
    <t>SVEUČILIŠTE U ZG - FILOZOFSKI FAKULTET</t>
  </si>
  <si>
    <t>90633715804</t>
  </si>
  <si>
    <t>INTELEKTUALNE I OSOBNE USLUGE</t>
  </si>
  <si>
    <t>AGROPROTEINKA-ENERGIJA d.o.o.</t>
  </si>
  <si>
    <t>90174095121</t>
  </si>
  <si>
    <t>10360 SESVETE</t>
  </si>
  <si>
    <t>KOMUNALNE USLUGE</t>
  </si>
  <si>
    <t>CAMMEO FRANŠIZA d.o.o.</t>
  </si>
  <si>
    <t>87479457713</t>
  </si>
  <si>
    <t>31000 Osijek</t>
  </si>
  <si>
    <t xml:space="preserve"> NAKNADE GRAĐANIMA I KUĆANSTVIMA U NOVCU</t>
  </si>
  <si>
    <t>HP-HRVATSKA POŠTA D.D.</t>
  </si>
  <si>
    <t>87311810356</t>
  </si>
  <si>
    <t>10000 ZAGREB</t>
  </si>
  <si>
    <t>USLUGE TELEFONA, POŠTE I PRIJEVOZA</t>
  </si>
  <si>
    <t>FINA - ZAGREB</t>
  </si>
  <si>
    <t>85821130368</t>
  </si>
  <si>
    <t xml:space="preserve"> Zagreb</t>
  </si>
  <si>
    <t>OSTALI NESPOMENUTI RASHODI POSLOVANJA</t>
  </si>
  <si>
    <t>BANKARSKE USLUGE I USLUGE PLATNOG PROMETA</t>
  </si>
  <si>
    <t>ČISTOĆA D.D. ZAGREB</t>
  </si>
  <si>
    <t>85584865987</t>
  </si>
  <si>
    <t>VODOOPSKRBA I ODVODNJA-ZA</t>
  </si>
  <si>
    <t>83416546499</t>
  </si>
  <si>
    <t>ZET</t>
  </si>
  <si>
    <t>82031999604</t>
  </si>
  <si>
    <t>NAKNADE ZA PRIJEVOZ, ZA RAD NA TERENU I ODVOJENI ŽIVOT</t>
  </si>
  <si>
    <t>HRVATSKI TELEKOM d.d.</t>
  </si>
  <si>
    <t>81793146560</t>
  </si>
  <si>
    <t>ENERGO KONCEPT D.O.O.</t>
  </si>
  <si>
    <t>81505706269</t>
  </si>
  <si>
    <t>MATERIJAL I DIJELOVI ZA TEKUĆE I INVESTICIJSKO ODRŽAVANJE</t>
  </si>
  <si>
    <t>POINT d.o.o.</t>
  </si>
  <si>
    <t>80947211460</t>
  </si>
  <si>
    <t>Varaždin</t>
  </si>
  <si>
    <t>INFOMARE</t>
  </si>
  <si>
    <t>77886974479</t>
  </si>
  <si>
    <t>STRUČNO USAVRŠAVANJE ZAPOSLENIKA</t>
  </si>
  <si>
    <t>KLARA ZAGREB</t>
  </si>
  <si>
    <t>76842508189</t>
  </si>
  <si>
    <t>RETEL</t>
  </si>
  <si>
    <t>75715390821</t>
  </si>
  <si>
    <t>Pevex d.d.</t>
  </si>
  <si>
    <t>73660371074</t>
  </si>
  <si>
    <t>OPTIMUS LAB d.o.o.</t>
  </si>
  <si>
    <t>71981294715</t>
  </si>
  <si>
    <t>Čakovec</t>
  </si>
  <si>
    <t>Telemach Hrvatska d.o.o.</t>
  </si>
  <si>
    <t>70133616033</t>
  </si>
  <si>
    <t>LJEKARNE FILIPOVIĆ</t>
  </si>
  <si>
    <t>69139779463</t>
  </si>
  <si>
    <t>BILIĆ_ERIĆ d.o.o.</t>
  </si>
  <si>
    <t>68580128211</t>
  </si>
  <si>
    <t>Zagreb</t>
  </si>
  <si>
    <t>HRTV- ZAGREB</t>
  </si>
  <si>
    <t>68419124305</t>
  </si>
  <si>
    <t>USLUGE PROMIDŽBE I INFORMIRANJA</t>
  </si>
  <si>
    <t>DUAL II D.O.O.</t>
  </si>
  <si>
    <t>64100901528</t>
  </si>
  <si>
    <t>SOLIN</t>
  </si>
  <si>
    <t>UREDSKI MATERIJAL I OSTALI MATERIJALNI RASHODI</t>
  </si>
  <si>
    <t>HEP OPSKRBA  d.o.o.</t>
  </si>
  <si>
    <t>63073332379</t>
  </si>
  <si>
    <t>ENERGIJA</t>
  </si>
  <si>
    <t>Poslovna Literatura d.o.o.</t>
  </si>
  <si>
    <t>61452840082</t>
  </si>
  <si>
    <t>MAGTEH D.O.O</t>
  </si>
  <si>
    <t>56295295765</t>
  </si>
  <si>
    <t>VELIKA MLAKA</t>
  </si>
  <si>
    <t>USLUGE TEKUĆEG I INVESTICIJSKOG ODRŽAVANJA</t>
  </si>
  <si>
    <t>IGO-MAT d.o.o.</t>
  </si>
  <si>
    <t>55662000497</t>
  </si>
  <si>
    <t>10432 Bregana</t>
  </si>
  <si>
    <t>GREENFIX</t>
  </si>
  <si>
    <t>54982531002</t>
  </si>
  <si>
    <t>Fintić promet d.o.o.</t>
  </si>
  <si>
    <t>50082213770</t>
  </si>
  <si>
    <t>Zagreb Dugo selo</t>
  </si>
  <si>
    <t>Kaufland Hrvatska k.d</t>
  </si>
  <si>
    <t>47432874968</t>
  </si>
  <si>
    <t xml:space="preserve"> </t>
  </si>
  <si>
    <t>ZNAMEN ZAGREB</t>
  </si>
  <si>
    <t>46756708256</t>
  </si>
  <si>
    <t>CREADISO D.O.O.</t>
  </si>
  <si>
    <t>44845612948</t>
  </si>
  <si>
    <t>VINDIJA, D.D. PREHRAMBENA INDUSTRIJA</t>
  </si>
  <si>
    <t>44138062462</t>
  </si>
  <si>
    <t>42000 VARAŽDIN</t>
  </si>
  <si>
    <t>METRO CASH &amp; CARRY D.O.O.</t>
  </si>
  <si>
    <t>38016445738</t>
  </si>
  <si>
    <t>10090 ZAGREB-SUSEDGRAD</t>
  </si>
  <si>
    <t>Modul kont d.o.o.</t>
  </si>
  <si>
    <t>36345419085</t>
  </si>
  <si>
    <t>OPREMA ZA ODRŽAVANJE I ZAŠTITU</t>
  </si>
  <si>
    <t>MARSA d.o.o. za proizvodnju, trgovinu i usluge</t>
  </si>
  <si>
    <t>34476408800</t>
  </si>
  <si>
    <t>Pletivo d.o.o.</t>
  </si>
  <si>
    <t>30504159267</t>
  </si>
  <si>
    <t>TAPIKER d.o.o.</t>
  </si>
  <si>
    <t>27096844021</t>
  </si>
  <si>
    <t>SIGMA PLUS</t>
  </si>
  <si>
    <t>25878895282</t>
  </si>
  <si>
    <t>MAKARSKA</t>
  </si>
  <si>
    <t>O.M. SUPPORT d.o.o.</t>
  </si>
  <si>
    <t>23071028130</t>
  </si>
  <si>
    <t xml:space="preserve"> ZAGREB</t>
  </si>
  <si>
    <t>HEP TOPLINARSTVO  d.o.o.</t>
  </si>
  <si>
    <t>15907062900</t>
  </si>
  <si>
    <t>DAMIDOR d.o.o. za usluge</t>
  </si>
  <si>
    <t>15819630481</t>
  </si>
  <si>
    <t>KATARINA ZRINSKI d.o.o.</t>
  </si>
  <si>
    <t>13653700851</t>
  </si>
  <si>
    <t>PAMETNICA</t>
  </si>
  <si>
    <t>13106161298</t>
  </si>
  <si>
    <t>UREĐAJI, STROJEVI I OPREMA ZA OSTALE NAMJENE</t>
  </si>
  <si>
    <t>Kopitehna d.o.o.</t>
  </si>
  <si>
    <t>12585203084</t>
  </si>
  <si>
    <t>42000 Varaždin</t>
  </si>
  <si>
    <t>OGANJ d.o.o.</t>
  </si>
  <si>
    <t>10077695689</t>
  </si>
  <si>
    <t>AKD-ZAŠTITA D.O.O.</t>
  </si>
  <si>
    <t>09253797076</t>
  </si>
  <si>
    <t>TEDI D.O.O.</t>
  </si>
  <si>
    <t>05614216244</t>
  </si>
  <si>
    <t>ZVIBOR d.o.o.</t>
  </si>
  <si>
    <t>03454358063</t>
  </si>
  <si>
    <t>STUDENAC MARKET</t>
  </si>
  <si>
    <t>02023029348</t>
  </si>
  <si>
    <t>REPREZENTACIJA</t>
  </si>
  <si>
    <t>VRUTAK ZAGREB</t>
  </si>
  <si>
    <t>0</t>
  </si>
  <si>
    <t>NAKLADA    SLAP d.o.o.</t>
  </si>
  <si>
    <t>LIDL d.o.o.</t>
  </si>
  <si>
    <t>FEROTERM</t>
  </si>
  <si>
    <t>PLAĆE ZA REDOVAN RAD</t>
  </si>
  <si>
    <t>PLAĆE ZA PREKOVREMENI RAD</t>
  </si>
  <si>
    <t>PLAĆE ZA POSEBNE UVJETE RADA</t>
  </si>
  <si>
    <t>OSTALI RASHODI ZA ZAPOSLENE</t>
  </si>
  <si>
    <t>OBVEZE ZA BOLOVANJA ZA TERET ZDR. ZAVODA -HZZO</t>
  </si>
  <si>
    <t>DOPRINOSI ZA ZDRAVSTVENO OSIGURANJE</t>
  </si>
  <si>
    <t>POREZ NA DOHODAK IZ PLAĆA</t>
  </si>
  <si>
    <t>DOPRINOSI ZA MIROVINSKO OSIGURANJE</t>
  </si>
  <si>
    <t>SLUŽBENA PUTOVANJA</t>
  </si>
  <si>
    <t>Sveukupno:</t>
  </si>
  <si>
    <t xml:space="preserve">PLAĆA PUN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</si>
</sst>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1"/>
  <sheetViews>
    <sheetView tabSelected="1" topLeftCell="A124" zoomScaleNormal="100" workbookViewId="0">
      <selection activeCell="E130" sqref="E1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3018.75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3018.75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175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272.42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272.42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195</v>
      </c>
      <c r="E13" s="10">
        <v>4225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195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12</v>
      </c>
      <c r="D15" s="18">
        <v>53.09</v>
      </c>
      <c r="E15" s="10">
        <v>3237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53.09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13.28</v>
      </c>
      <c r="E17" s="10">
        <v>3234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13.28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5906.78</v>
      </c>
      <c r="E19" s="10">
        <v>3721</v>
      </c>
      <c r="F19" s="9" t="s">
        <v>38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5906.78</v>
      </c>
      <c r="E20" s="23"/>
      <c r="F20" s="25"/>
      <c r="G20" s="26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44.43</v>
      </c>
      <c r="E21" s="10">
        <v>3231</v>
      </c>
      <c r="F21" s="9" t="s">
        <v>42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44.43</v>
      </c>
      <c r="E22" s="23"/>
      <c r="F22" s="25"/>
      <c r="G22" s="26"/>
    </row>
    <row r="23" spans="1:7" x14ac:dyDescent="0.25">
      <c r="A23" s="9" t="s">
        <v>43</v>
      </c>
      <c r="B23" s="14" t="s">
        <v>44</v>
      </c>
      <c r="C23" s="10" t="s">
        <v>45</v>
      </c>
      <c r="D23" s="18">
        <v>1.66</v>
      </c>
      <c r="E23" s="10">
        <v>3299</v>
      </c>
      <c r="F23" s="9" t="s">
        <v>46</v>
      </c>
      <c r="G23" s="27" t="s">
        <v>14</v>
      </c>
    </row>
    <row r="24" spans="1:7" x14ac:dyDescent="0.25">
      <c r="A24" s="9"/>
      <c r="B24" s="14"/>
      <c r="C24" s="10"/>
      <c r="D24" s="18">
        <v>64.7</v>
      </c>
      <c r="E24" s="10">
        <v>3431</v>
      </c>
      <c r="F24" s="9" t="s">
        <v>47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66.36</v>
      </c>
      <c r="E25" s="23"/>
      <c r="F25" s="25"/>
      <c r="G25" s="26"/>
    </row>
    <row r="26" spans="1:7" x14ac:dyDescent="0.25">
      <c r="A26" s="9" t="s">
        <v>48</v>
      </c>
      <c r="B26" s="14" t="s">
        <v>49</v>
      </c>
      <c r="C26" s="10" t="s">
        <v>45</v>
      </c>
      <c r="D26" s="18">
        <v>128.74</v>
      </c>
      <c r="E26" s="10">
        <v>3234</v>
      </c>
      <c r="F26" s="9" t="s">
        <v>34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128.74</v>
      </c>
      <c r="E27" s="23"/>
      <c r="F27" s="25"/>
      <c r="G27" s="26"/>
    </row>
    <row r="28" spans="1:7" x14ac:dyDescent="0.25">
      <c r="A28" s="9" t="s">
        <v>50</v>
      </c>
      <c r="B28" s="14" t="s">
        <v>51</v>
      </c>
      <c r="C28" s="10" t="s">
        <v>45</v>
      </c>
      <c r="D28" s="18">
        <v>1021.51</v>
      </c>
      <c r="E28" s="10">
        <v>3234</v>
      </c>
      <c r="F28" s="9" t="s">
        <v>34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1021.51</v>
      </c>
      <c r="E29" s="23"/>
      <c r="F29" s="25"/>
      <c r="G29" s="26"/>
    </row>
    <row r="30" spans="1:7" x14ac:dyDescent="0.25">
      <c r="A30" s="9" t="s">
        <v>52</v>
      </c>
      <c r="B30" s="14" t="s">
        <v>53</v>
      </c>
      <c r="C30" s="10" t="s">
        <v>45</v>
      </c>
      <c r="D30" s="18">
        <v>407.05</v>
      </c>
      <c r="E30" s="10">
        <v>3212</v>
      </c>
      <c r="F30" s="9" t="s">
        <v>54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407.05</v>
      </c>
      <c r="E31" s="23"/>
      <c r="F31" s="25"/>
      <c r="G31" s="26"/>
    </row>
    <row r="32" spans="1:7" x14ac:dyDescent="0.25">
      <c r="A32" s="9" t="s">
        <v>55</v>
      </c>
      <c r="B32" s="14" t="s">
        <v>56</v>
      </c>
      <c r="C32" s="10" t="s">
        <v>45</v>
      </c>
      <c r="D32" s="18">
        <v>127.31</v>
      </c>
      <c r="E32" s="10">
        <v>3231</v>
      </c>
      <c r="F32" s="9" t="s">
        <v>42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127.31</v>
      </c>
      <c r="E33" s="23"/>
      <c r="F33" s="25"/>
      <c r="G33" s="26"/>
    </row>
    <row r="34" spans="1:7" x14ac:dyDescent="0.25">
      <c r="A34" s="9" t="s">
        <v>57</v>
      </c>
      <c r="B34" s="14" t="s">
        <v>58</v>
      </c>
      <c r="C34" s="10" t="s">
        <v>12</v>
      </c>
      <c r="D34" s="18">
        <v>87.5</v>
      </c>
      <c r="E34" s="10">
        <v>3224</v>
      </c>
      <c r="F34" s="9" t="s">
        <v>59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87.5</v>
      </c>
      <c r="E35" s="23"/>
      <c r="F35" s="25"/>
      <c r="G35" s="26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125</v>
      </c>
      <c r="E36" s="10">
        <v>3238</v>
      </c>
      <c r="F36" s="9" t="s">
        <v>19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125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12</v>
      </c>
      <c r="D38" s="18">
        <v>99</v>
      </c>
      <c r="E38" s="10">
        <v>3213</v>
      </c>
      <c r="F38" s="9" t="s">
        <v>65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99</v>
      </c>
      <c r="E39" s="23"/>
      <c r="F39" s="25"/>
      <c r="G39" s="26"/>
    </row>
    <row r="40" spans="1:7" x14ac:dyDescent="0.25">
      <c r="A40" s="9" t="s">
        <v>66</v>
      </c>
      <c r="B40" s="14" t="s">
        <v>67</v>
      </c>
      <c r="C40" s="10" t="s">
        <v>45</v>
      </c>
      <c r="D40" s="18">
        <v>246.06</v>
      </c>
      <c r="E40" s="10">
        <v>3222</v>
      </c>
      <c r="F40" s="9" t="s">
        <v>23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246.06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45</v>
      </c>
      <c r="D42" s="18">
        <v>260</v>
      </c>
      <c r="E42" s="10">
        <v>3238</v>
      </c>
      <c r="F42" s="9" t="s">
        <v>19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260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33</v>
      </c>
      <c r="D44" s="18">
        <v>19.97</v>
      </c>
      <c r="E44" s="10">
        <v>3222</v>
      </c>
      <c r="F44" s="9" t="s">
        <v>23</v>
      </c>
      <c r="G44" s="27" t="s">
        <v>14</v>
      </c>
    </row>
    <row r="45" spans="1:7" x14ac:dyDescent="0.25">
      <c r="A45" s="9"/>
      <c r="B45" s="14"/>
      <c r="C45" s="10"/>
      <c r="D45" s="18">
        <v>45.93</v>
      </c>
      <c r="E45" s="10">
        <v>3224</v>
      </c>
      <c r="F45" s="9" t="s">
        <v>59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65.900000000000006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185.63</v>
      </c>
      <c r="E47" s="10">
        <v>3238</v>
      </c>
      <c r="F47" s="9" t="s">
        <v>19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185.63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22</v>
      </c>
      <c r="D49" s="18">
        <v>47.46</v>
      </c>
      <c r="E49" s="10">
        <v>3231</v>
      </c>
      <c r="F49" s="9" t="s">
        <v>42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47.46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12</v>
      </c>
      <c r="D51" s="18">
        <v>4.78</v>
      </c>
      <c r="E51" s="10">
        <v>3222</v>
      </c>
      <c r="F51" s="9" t="s">
        <v>23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4.78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303.12</v>
      </c>
      <c r="E53" s="10">
        <v>3239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303.12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12</v>
      </c>
      <c r="D55" s="18">
        <v>21.24</v>
      </c>
      <c r="E55" s="10">
        <v>3233</v>
      </c>
      <c r="F55" s="9" t="s">
        <v>84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21.24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124.13</v>
      </c>
      <c r="E57" s="10">
        <v>3221</v>
      </c>
      <c r="F57" s="9" t="s">
        <v>88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124.13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81</v>
      </c>
      <c r="D59" s="18">
        <v>790.39</v>
      </c>
      <c r="E59" s="10">
        <v>3223</v>
      </c>
      <c r="F59" s="9" t="s">
        <v>91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790.39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22</v>
      </c>
      <c r="D61" s="18">
        <v>141.96</v>
      </c>
      <c r="E61" s="10">
        <v>3221</v>
      </c>
      <c r="F61" s="9" t="s">
        <v>88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141.96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96</v>
      </c>
      <c r="D63" s="18">
        <v>318.75</v>
      </c>
      <c r="E63" s="10">
        <v>3232</v>
      </c>
      <c r="F63" s="9" t="s">
        <v>97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318.75</v>
      </c>
      <c r="E64" s="23"/>
      <c r="F64" s="25"/>
      <c r="G64" s="26"/>
    </row>
    <row r="65" spans="1:7" x14ac:dyDescent="0.25">
      <c r="A65" s="9" t="s">
        <v>98</v>
      </c>
      <c r="B65" s="14" t="s">
        <v>99</v>
      </c>
      <c r="C65" s="10" t="s">
        <v>100</v>
      </c>
      <c r="D65" s="18">
        <v>387.25</v>
      </c>
      <c r="E65" s="10">
        <v>3222</v>
      </c>
      <c r="F65" s="9" t="s">
        <v>23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387.25</v>
      </c>
      <c r="E66" s="23"/>
      <c r="F66" s="25"/>
      <c r="G66" s="26"/>
    </row>
    <row r="67" spans="1:7" x14ac:dyDescent="0.25">
      <c r="A67" s="9" t="s">
        <v>101</v>
      </c>
      <c r="B67" s="14" t="s">
        <v>102</v>
      </c>
      <c r="C67" s="10" t="s">
        <v>22</v>
      </c>
      <c r="D67" s="18">
        <v>1320</v>
      </c>
      <c r="E67" s="10">
        <v>3224</v>
      </c>
      <c r="F67" s="9" t="s">
        <v>59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1320</v>
      </c>
      <c r="E68" s="23"/>
      <c r="F68" s="25"/>
      <c r="G68" s="26"/>
    </row>
    <row r="69" spans="1:7" x14ac:dyDescent="0.25">
      <c r="A69" s="9" t="s">
        <v>103</v>
      </c>
      <c r="B69" s="14" t="s">
        <v>104</v>
      </c>
      <c r="C69" s="10" t="s">
        <v>105</v>
      </c>
      <c r="D69" s="18">
        <v>13.4</v>
      </c>
      <c r="E69" s="10">
        <v>3224</v>
      </c>
      <c r="F69" s="9" t="s">
        <v>59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13.4</v>
      </c>
      <c r="E70" s="23"/>
      <c r="F70" s="25"/>
      <c r="G70" s="26"/>
    </row>
    <row r="71" spans="1:7" x14ac:dyDescent="0.25">
      <c r="A71" s="9" t="s">
        <v>106</v>
      </c>
      <c r="B71" s="14" t="s">
        <v>107</v>
      </c>
      <c r="C71" s="10" t="s">
        <v>108</v>
      </c>
      <c r="D71" s="18">
        <v>47.12</v>
      </c>
      <c r="E71" s="10">
        <v>3222</v>
      </c>
      <c r="F71" s="9" t="s">
        <v>23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47.12</v>
      </c>
      <c r="E72" s="23"/>
      <c r="F72" s="25"/>
      <c r="G72" s="26"/>
    </row>
    <row r="73" spans="1:7" x14ac:dyDescent="0.25">
      <c r="A73" s="9" t="s">
        <v>109</v>
      </c>
      <c r="B73" s="14" t="s">
        <v>110</v>
      </c>
      <c r="C73" s="10" t="s">
        <v>45</v>
      </c>
      <c r="D73" s="18">
        <v>59.85</v>
      </c>
      <c r="E73" s="10">
        <v>3221</v>
      </c>
      <c r="F73" s="9" t="s">
        <v>88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59.85</v>
      </c>
      <c r="E74" s="23"/>
      <c r="F74" s="25"/>
      <c r="G74" s="26"/>
    </row>
    <row r="75" spans="1:7" x14ac:dyDescent="0.25">
      <c r="A75" s="9" t="s">
        <v>111</v>
      </c>
      <c r="B75" s="14" t="s">
        <v>112</v>
      </c>
      <c r="C75" s="10" t="s">
        <v>12</v>
      </c>
      <c r="D75" s="18">
        <v>5.5</v>
      </c>
      <c r="E75" s="10">
        <v>3222</v>
      </c>
      <c r="F75" s="9" t="s">
        <v>23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5.5</v>
      </c>
      <c r="E76" s="23"/>
      <c r="F76" s="25"/>
      <c r="G76" s="26"/>
    </row>
    <row r="77" spans="1:7" x14ac:dyDescent="0.25">
      <c r="A77" s="9" t="s">
        <v>113</v>
      </c>
      <c r="B77" s="14" t="s">
        <v>114</v>
      </c>
      <c r="C77" s="10" t="s">
        <v>115</v>
      </c>
      <c r="D77" s="18">
        <v>321.55</v>
      </c>
      <c r="E77" s="10">
        <v>3222</v>
      </c>
      <c r="F77" s="9" t="s">
        <v>23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321.55</v>
      </c>
      <c r="E78" s="23"/>
      <c r="F78" s="25"/>
      <c r="G78" s="26"/>
    </row>
    <row r="79" spans="1:7" x14ac:dyDescent="0.25">
      <c r="A79" s="9" t="s">
        <v>116</v>
      </c>
      <c r="B79" s="14" t="s">
        <v>117</v>
      </c>
      <c r="C79" s="10" t="s">
        <v>118</v>
      </c>
      <c r="D79" s="18">
        <v>691.21</v>
      </c>
      <c r="E79" s="10">
        <v>3222</v>
      </c>
      <c r="F79" s="9" t="s">
        <v>23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691.21</v>
      </c>
      <c r="E80" s="23"/>
      <c r="F80" s="25"/>
      <c r="G80" s="26"/>
    </row>
    <row r="81" spans="1:7" x14ac:dyDescent="0.25">
      <c r="A81" s="9" t="s">
        <v>119</v>
      </c>
      <c r="B81" s="14" t="s">
        <v>120</v>
      </c>
      <c r="C81" s="10" t="s">
        <v>12</v>
      </c>
      <c r="D81" s="18">
        <v>4937.5</v>
      </c>
      <c r="E81" s="10">
        <v>4223</v>
      </c>
      <c r="F81" s="9" t="s">
        <v>121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4937.5</v>
      </c>
      <c r="E82" s="23"/>
      <c r="F82" s="25"/>
      <c r="G82" s="26"/>
    </row>
    <row r="83" spans="1:7" x14ac:dyDescent="0.25">
      <c r="A83" s="9" t="s">
        <v>122</v>
      </c>
      <c r="B83" s="14" t="s">
        <v>123</v>
      </c>
      <c r="C83" s="10" t="s">
        <v>22</v>
      </c>
      <c r="D83" s="18">
        <v>55</v>
      </c>
      <c r="E83" s="10">
        <v>3299</v>
      </c>
      <c r="F83" s="9" t="s">
        <v>46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55</v>
      </c>
      <c r="E84" s="23"/>
      <c r="F84" s="25"/>
      <c r="G84" s="26"/>
    </row>
    <row r="85" spans="1:7" x14ac:dyDescent="0.25">
      <c r="A85" s="9" t="s">
        <v>124</v>
      </c>
      <c r="B85" s="14" t="s">
        <v>125</v>
      </c>
      <c r="C85" s="10" t="s">
        <v>81</v>
      </c>
      <c r="D85" s="18">
        <v>21245.17</v>
      </c>
      <c r="E85" s="10">
        <v>4223</v>
      </c>
      <c r="F85" s="9" t="s">
        <v>121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21245.17</v>
      </c>
      <c r="E86" s="23"/>
      <c r="F86" s="25"/>
      <c r="G86" s="26"/>
    </row>
    <row r="87" spans="1:7" x14ac:dyDescent="0.25">
      <c r="A87" s="9" t="s">
        <v>126</v>
      </c>
      <c r="B87" s="14" t="s">
        <v>127</v>
      </c>
      <c r="C87" s="10" t="s">
        <v>22</v>
      </c>
      <c r="D87" s="18">
        <v>386.25</v>
      </c>
      <c r="E87" s="10">
        <v>3222</v>
      </c>
      <c r="F87" s="9" t="s">
        <v>23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386.25</v>
      </c>
      <c r="E88" s="23"/>
      <c r="F88" s="25"/>
      <c r="G88" s="26"/>
    </row>
    <row r="89" spans="1:7" x14ac:dyDescent="0.25">
      <c r="A89" s="9" t="s">
        <v>128</v>
      </c>
      <c r="B89" s="14" t="s">
        <v>129</v>
      </c>
      <c r="C89" s="10" t="s">
        <v>130</v>
      </c>
      <c r="D89" s="18">
        <v>395.89</v>
      </c>
      <c r="E89" s="10">
        <v>3224</v>
      </c>
      <c r="F89" s="9" t="s">
        <v>59</v>
      </c>
      <c r="G89" s="27" t="s">
        <v>14</v>
      </c>
    </row>
    <row r="90" spans="1:7" x14ac:dyDescent="0.25">
      <c r="A90" s="9"/>
      <c r="B90" s="14"/>
      <c r="C90" s="10"/>
      <c r="D90" s="18">
        <v>39.75</v>
      </c>
      <c r="E90" s="10">
        <v>3231</v>
      </c>
      <c r="F90" s="9" t="s">
        <v>42</v>
      </c>
      <c r="G90" s="28" t="s">
        <v>14</v>
      </c>
    </row>
    <row r="91" spans="1:7" x14ac:dyDescent="0.25">
      <c r="A91" s="9"/>
      <c r="B91" s="14"/>
      <c r="C91" s="10"/>
      <c r="D91" s="18">
        <v>1095.6500000000001</v>
      </c>
      <c r="E91" s="10">
        <v>3232</v>
      </c>
      <c r="F91" s="9" t="s">
        <v>97</v>
      </c>
      <c r="G91" s="28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SUM(D89:D91)</f>
        <v>1531.29</v>
      </c>
      <c r="E92" s="23"/>
      <c r="F92" s="25"/>
      <c r="G92" s="26"/>
    </row>
    <row r="93" spans="1:7" x14ac:dyDescent="0.25">
      <c r="A93" s="9" t="s">
        <v>131</v>
      </c>
      <c r="B93" s="14" t="s">
        <v>132</v>
      </c>
      <c r="C93" s="10" t="s">
        <v>133</v>
      </c>
      <c r="D93" s="18">
        <v>62.5</v>
      </c>
      <c r="E93" s="10">
        <v>3233</v>
      </c>
      <c r="F93" s="9" t="s">
        <v>84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62.5</v>
      </c>
      <c r="E94" s="23"/>
      <c r="F94" s="25"/>
      <c r="G94" s="26"/>
    </row>
    <row r="95" spans="1:7" x14ac:dyDescent="0.25">
      <c r="A95" s="9" t="s">
        <v>134</v>
      </c>
      <c r="B95" s="14" t="s">
        <v>135</v>
      </c>
      <c r="C95" s="10" t="s">
        <v>81</v>
      </c>
      <c r="D95" s="18">
        <v>1054.21</v>
      </c>
      <c r="E95" s="10">
        <v>3223</v>
      </c>
      <c r="F95" s="9" t="s">
        <v>91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1054.21</v>
      </c>
      <c r="E96" s="23"/>
      <c r="F96" s="25"/>
      <c r="G96" s="26"/>
    </row>
    <row r="97" spans="1:7" x14ac:dyDescent="0.25">
      <c r="A97" s="9" t="s">
        <v>136</v>
      </c>
      <c r="B97" s="14" t="s">
        <v>137</v>
      </c>
      <c r="C97" s="10" t="s">
        <v>12</v>
      </c>
      <c r="D97" s="18">
        <v>3750</v>
      </c>
      <c r="E97" s="10">
        <v>3232</v>
      </c>
      <c r="F97" s="9" t="s">
        <v>97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3750</v>
      </c>
      <c r="E98" s="23"/>
      <c r="F98" s="25"/>
      <c r="G98" s="26"/>
    </row>
    <row r="99" spans="1:7" x14ac:dyDescent="0.25">
      <c r="A99" s="9" t="s">
        <v>138</v>
      </c>
      <c r="B99" s="14" t="s">
        <v>139</v>
      </c>
      <c r="C99" s="10" t="s">
        <v>115</v>
      </c>
      <c r="D99" s="18">
        <v>538.54999999999995</v>
      </c>
      <c r="E99" s="10">
        <v>3221</v>
      </c>
      <c r="F99" s="9" t="s">
        <v>88</v>
      </c>
      <c r="G99" s="27" t="s">
        <v>14</v>
      </c>
    </row>
    <row r="100" spans="1:7" x14ac:dyDescent="0.25">
      <c r="A100" s="9"/>
      <c r="B100" s="14"/>
      <c r="C100" s="10"/>
      <c r="D100" s="18">
        <v>7.5</v>
      </c>
      <c r="E100" s="10">
        <v>3231</v>
      </c>
      <c r="F100" s="9" t="s">
        <v>42</v>
      </c>
      <c r="G100" s="28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SUM(D99:D100)</f>
        <v>546.04999999999995</v>
      </c>
      <c r="E101" s="23"/>
      <c r="F101" s="25"/>
      <c r="G101" s="26"/>
    </row>
    <row r="102" spans="1:7" x14ac:dyDescent="0.25">
      <c r="A102" s="9" t="s">
        <v>140</v>
      </c>
      <c r="B102" s="14" t="s">
        <v>141</v>
      </c>
      <c r="C102" s="10" t="s">
        <v>12</v>
      </c>
      <c r="D102" s="18">
        <v>1803.06</v>
      </c>
      <c r="E102" s="10">
        <v>4227</v>
      </c>
      <c r="F102" s="9" t="s">
        <v>142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1803.06</v>
      </c>
      <c r="E103" s="23"/>
      <c r="F103" s="25"/>
      <c r="G103" s="26"/>
    </row>
    <row r="104" spans="1:7" x14ac:dyDescent="0.25">
      <c r="A104" s="9" t="s">
        <v>143</v>
      </c>
      <c r="B104" s="14" t="s">
        <v>144</v>
      </c>
      <c r="C104" s="10" t="s">
        <v>145</v>
      </c>
      <c r="D104" s="18">
        <v>792.01</v>
      </c>
      <c r="E104" s="10">
        <v>3232</v>
      </c>
      <c r="F104" s="9" t="s">
        <v>97</v>
      </c>
      <c r="G104" s="27" t="s">
        <v>14</v>
      </c>
    </row>
    <row r="105" spans="1:7" x14ac:dyDescent="0.25">
      <c r="A105" s="9"/>
      <c r="B105" s="14"/>
      <c r="C105" s="10"/>
      <c r="D105" s="18">
        <v>37.5</v>
      </c>
      <c r="E105" s="10">
        <v>3238</v>
      </c>
      <c r="F105" s="9" t="s">
        <v>19</v>
      </c>
      <c r="G105" s="28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SUM(D104:D105)</f>
        <v>829.51</v>
      </c>
      <c r="E106" s="23"/>
      <c r="F106" s="25"/>
      <c r="G106" s="26"/>
    </row>
    <row r="107" spans="1:7" x14ac:dyDescent="0.25">
      <c r="A107" s="9" t="s">
        <v>146</v>
      </c>
      <c r="B107" s="14" t="s">
        <v>147</v>
      </c>
      <c r="C107" s="10" t="s">
        <v>41</v>
      </c>
      <c r="D107" s="18">
        <v>97.94</v>
      </c>
      <c r="E107" s="10">
        <v>3221</v>
      </c>
      <c r="F107" s="9" t="s">
        <v>88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97.94</v>
      </c>
      <c r="E108" s="23"/>
      <c r="F108" s="25"/>
      <c r="G108" s="26"/>
    </row>
    <row r="109" spans="1:7" x14ac:dyDescent="0.25">
      <c r="A109" s="9" t="s">
        <v>148</v>
      </c>
      <c r="B109" s="14" t="s">
        <v>149</v>
      </c>
      <c r="C109" s="10" t="s">
        <v>41</v>
      </c>
      <c r="D109" s="18">
        <v>49.6</v>
      </c>
      <c r="E109" s="10">
        <v>3239</v>
      </c>
      <c r="F109" s="9" t="s">
        <v>13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49.6</v>
      </c>
      <c r="E110" s="23"/>
      <c r="F110" s="25"/>
      <c r="G110" s="26"/>
    </row>
    <row r="111" spans="1:7" x14ac:dyDescent="0.25">
      <c r="A111" s="9" t="s">
        <v>150</v>
      </c>
      <c r="B111" s="14" t="s">
        <v>151</v>
      </c>
      <c r="C111" s="10" t="s">
        <v>12</v>
      </c>
      <c r="D111" s="18">
        <v>47.71</v>
      </c>
      <c r="E111" s="10">
        <v>3221</v>
      </c>
      <c r="F111" s="9" t="s">
        <v>88</v>
      </c>
      <c r="G111" s="27" t="s">
        <v>14</v>
      </c>
    </row>
    <row r="112" spans="1:7" x14ac:dyDescent="0.25">
      <c r="A112" s="9"/>
      <c r="B112" s="14"/>
      <c r="C112" s="10"/>
      <c r="D112" s="18">
        <v>60</v>
      </c>
      <c r="E112" s="10">
        <v>3222</v>
      </c>
      <c r="F112" s="9" t="s">
        <v>23</v>
      </c>
      <c r="G112" s="28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SUM(D111:D112)</f>
        <v>107.71000000000001</v>
      </c>
      <c r="E113" s="23"/>
      <c r="F113" s="25"/>
      <c r="G113" s="26"/>
    </row>
    <row r="114" spans="1:7" x14ac:dyDescent="0.25">
      <c r="A114" s="9" t="s">
        <v>152</v>
      </c>
      <c r="B114" s="14" t="s">
        <v>153</v>
      </c>
      <c r="C114" s="10" t="s">
        <v>133</v>
      </c>
      <c r="D114" s="18">
        <v>251.31</v>
      </c>
      <c r="E114" s="10">
        <v>3221</v>
      </c>
      <c r="F114" s="9" t="s">
        <v>88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251.31</v>
      </c>
      <c r="E115" s="23"/>
      <c r="F115" s="25"/>
      <c r="G115" s="26"/>
    </row>
    <row r="116" spans="1:7" x14ac:dyDescent="0.25">
      <c r="A116" s="9" t="s">
        <v>154</v>
      </c>
      <c r="B116" s="14" t="s">
        <v>155</v>
      </c>
      <c r="C116" s="10" t="s">
        <v>12</v>
      </c>
      <c r="D116" s="18">
        <v>11.77</v>
      </c>
      <c r="E116" s="10">
        <v>3293</v>
      </c>
      <c r="F116" s="9" t="s">
        <v>156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11.77</v>
      </c>
      <c r="E117" s="23"/>
      <c r="F117" s="25"/>
      <c r="G117" s="26"/>
    </row>
    <row r="118" spans="1:7" x14ac:dyDescent="0.25">
      <c r="A118" s="9" t="s">
        <v>157</v>
      </c>
      <c r="B118" s="14" t="s">
        <v>158</v>
      </c>
      <c r="C118" s="10" t="s">
        <v>108</v>
      </c>
      <c r="D118" s="18">
        <v>52.9</v>
      </c>
      <c r="E118" s="10">
        <v>3221</v>
      </c>
      <c r="F118" s="9" t="s">
        <v>88</v>
      </c>
      <c r="G118" s="27" t="s">
        <v>14</v>
      </c>
    </row>
    <row r="119" spans="1:7" x14ac:dyDescent="0.25">
      <c r="A119" s="9"/>
      <c r="B119" s="14"/>
      <c r="C119" s="10"/>
      <c r="D119" s="18">
        <v>25.07</v>
      </c>
      <c r="E119" s="10">
        <v>3222</v>
      </c>
      <c r="F119" s="9" t="s">
        <v>23</v>
      </c>
      <c r="G119" s="28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SUM(D118:D119)</f>
        <v>77.97</v>
      </c>
      <c r="E120" s="23"/>
      <c r="F120" s="25"/>
      <c r="G120" s="26"/>
    </row>
    <row r="121" spans="1:7" x14ac:dyDescent="0.25">
      <c r="A121" s="9" t="s">
        <v>159</v>
      </c>
      <c r="B121" s="14" t="s">
        <v>158</v>
      </c>
      <c r="C121" s="10" t="s">
        <v>45</v>
      </c>
      <c r="D121" s="18">
        <v>193.75</v>
      </c>
      <c r="E121" s="10">
        <v>3213</v>
      </c>
      <c r="F121" s="9" t="s">
        <v>65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193.75</v>
      </c>
      <c r="E122" s="23"/>
      <c r="F122" s="25"/>
      <c r="G122" s="26"/>
    </row>
    <row r="123" spans="1:7" x14ac:dyDescent="0.25">
      <c r="A123" s="9" t="s">
        <v>160</v>
      </c>
      <c r="B123" s="14" t="s">
        <v>158</v>
      </c>
      <c r="C123" s="10" t="s">
        <v>108</v>
      </c>
      <c r="D123" s="18">
        <v>52.81</v>
      </c>
      <c r="E123" s="10">
        <v>3222</v>
      </c>
      <c r="F123" s="9" t="s">
        <v>23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52.81</v>
      </c>
      <c r="E124" s="23"/>
      <c r="F124" s="25"/>
      <c r="G124" s="26"/>
    </row>
    <row r="125" spans="1:7" x14ac:dyDescent="0.25">
      <c r="A125" s="9" t="s">
        <v>161</v>
      </c>
      <c r="B125" s="14" t="s">
        <v>158</v>
      </c>
      <c r="C125" s="10" t="s">
        <v>108</v>
      </c>
      <c r="D125" s="18">
        <v>9.9499999999999993</v>
      </c>
      <c r="E125" s="10">
        <v>3224</v>
      </c>
      <c r="F125" s="9" t="s">
        <v>59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9.9499999999999993</v>
      </c>
      <c r="E126" s="23"/>
      <c r="F126" s="25"/>
      <c r="G126" s="26"/>
    </row>
    <row r="127" spans="1:7" x14ac:dyDescent="0.25">
      <c r="A127" s="9"/>
      <c r="B127" s="14"/>
      <c r="C127" s="10"/>
      <c r="D127" s="18">
        <v>95332.55</v>
      </c>
      <c r="E127" s="10">
        <v>3111</v>
      </c>
      <c r="F127" s="9" t="s">
        <v>162</v>
      </c>
      <c r="G127" s="27" t="s">
        <v>14</v>
      </c>
    </row>
    <row r="128" spans="1:7" x14ac:dyDescent="0.25">
      <c r="A128" s="9"/>
      <c r="B128" s="14"/>
      <c r="C128" s="10"/>
      <c r="D128" s="18">
        <v>118141.61</v>
      </c>
      <c r="E128" s="10">
        <v>3111</v>
      </c>
      <c r="F128" s="9" t="s">
        <v>162</v>
      </c>
      <c r="G128" s="28" t="s">
        <v>14</v>
      </c>
    </row>
    <row r="129" spans="1:7" x14ac:dyDescent="0.25">
      <c r="A129" s="9"/>
      <c r="B129" s="14"/>
      <c r="C129" s="10"/>
      <c r="D129" s="18">
        <v>11449.75</v>
      </c>
      <c r="E129" s="10"/>
      <c r="F129" s="9" t="s">
        <v>172</v>
      </c>
      <c r="G129" s="28"/>
    </row>
    <row r="130" spans="1:7" x14ac:dyDescent="0.25">
      <c r="A130" s="9"/>
      <c r="B130" s="14"/>
      <c r="C130" s="10"/>
      <c r="D130" s="18">
        <v>5329.43</v>
      </c>
      <c r="E130" s="10">
        <v>3113</v>
      </c>
      <c r="F130" s="9" t="s">
        <v>163</v>
      </c>
      <c r="G130" s="28" t="s">
        <v>14</v>
      </c>
    </row>
    <row r="131" spans="1:7" x14ac:dyDescent="0.25">
      <c r="A131" s="9"/>
      <c r="B131" s="14"/>
      <c r="C131" s="10"/>
      <c r="D131" s="18">
        <v>18616.39</v>
      </c>
      <c r="E131" s="10">
        <v>3114</v>
      </c>
      <c r="F131" s="9" t="s">
        <v>164</v>
      </c>
      <c r="G131" s="28" t="s">
        <v>14</v>
      </c>
    </row>
    <row r="132" spans="1:7" x14ac:dyDescent="0.25">
      <c r="A132" s="9"/>
      <c r="B132" s="14"/>
      <c r="C132" s="10"/>
      <c r="D132" s="18">
        <v>644.61</v>
      </c>
      <c r="E132" s="10">
        <v>3121</v>
      </c>
      <c r="F132" s="9" t="s">
        <v>165</v>
      </c>
      <c r="G132" s="28" t="s">
        <v>14</v>
      </c>
    </row>
    <row r="133" spans="1:7" x14ac:dyDescent="0.25">
      <c r="A133" s="9"/>
      <c r="B133" s="14"/>
      <c r="C133" s="10"/>
      <c r="D133" s="18">
        <v>2094.5100000000002</v>
      </c>
      <c r="E133" s="10">
        <v>3121</v>
      </c>
      <c r="F133" s="9" t="s">
        <v>165</v>
      </c>
      <c r="G133" s="28" t="s">
        <v>14</v>
      </c>
    </row>
    <row r="134" spans="1:7" x14ac:dyDescent="0.25">
      <c r="A134" s="9"/>
      <c r="B134" s="14"/>
      <c r="C134" s="10"/>
      <c r="D134" s="18">
        <v>975.97</v>
      </c>
      <c r="E134" s="10">
        <v>3122</v>
      </c>
      <c r="F134" s="9" t="s">
        <v>166</v>
      </c>
      <c r="G134" s="28" t="s">
        <v>14</v>
      </c>
    </row>
    <row r="135" spans="1:7" x14ac:dyDescent="0.25">
      <c r="A135" s="9"/>
      <c r="B135" s="14"/>
      <c r="C135" s="10"/>
      <c r="D135" s="18">
        <v>23736</v>
      </c>
      <c r="E135" s="10">
        <v>3132</v>
      </c>
      <c r="F135" s="9" t="s">
        <v>167</v>
      </c>
      <c r="G135" s="28" t="s">
        <v>14</v>
      </c>
    </row>
    <row r="136" spans="1:7" x14ac:dyDescent="0.25">
      <c r="A136" s="9"/>
      <c r="B136" s="14"/>
      <c r="C136" s="10"/>
      <c r="D136" s="18">
        <v>15804.79</v>
      </c>
      <c r="E136" s="10">
        <v>3141</v>
      </c>
      <c r="F136" s="9" t="s">
        <v>168</v>
      </c>
      <c r="G136" s="28" t="s">
        <v>14</v>
      </c>
    </row>
    <row r="137" spans="1:7" x14ac:dyDescent="0.25">
      <c r="A137" s="9"/>
      <c r="B137" s="14"/>
      <c r="C137" s="10"/>
      <c r="D137" s="18">
        <v>28460.38</v>
      </c>
      <c r="E137" s="10">
        <v>3151</v>
      </c>
      <c r="F137" s="9" t="s">
        <v>169</v>
      </c>
      <c r="G137" s="28" t="s">
        <v>14</v>
      </c>
    </row>
    <row r="138" spans="1:7" x14ac:dyDescent="0.25">
      <c r="A138" s="9"/>
      <c r="B138" s="14"/>
      <c r="C138" s="10"/>
      <c r="D138" s="18">
        <v>3889.51</v>
      </c>
      <c r="E138" s="10">
        <v>3211</v>
      </c>
      <c r="F138" s="9" t="s">
        <v>170</v>
      </c>
      <c r="G138" s="28" t="s">
        <v>14</v>
      </c>
    </row>
    <row r="139" spans="1:7" x14ac:dyDescent="0.25">
      <c r="A139" s="9"/>
      <c r="B139" s="14"/>
      <c r="C139" s="10"/>
      <c r="D139" s="18">
        <v>972.57</v>
      </c>
      <c r="E139" s="10">
        <v>3212</v>
      </c>
      <c r="F139" s="9" t="s">
        <v>54</v>
      </c>
      <c r="G139" s="28" t="s">
        <v>14</v>
      </c>
    </row>
    <row r="140" spans="1:7" x14ac:dyDescent="0.25">
      <c r="A140" s="9"/>
      <c r="B140" s="14"/>
      <c r="C140" s="10"/>
      <c r="D140" s="18">
        <v>2443.21</v>
      </c>
      <c r="E140" s="10">
        <v>3212</v>
      </c>
      <c r="F140" s="9" t="s">
        <v>54</v>
      </c>
      <c r="G140" s="28" t="s">
        <v>14</v>
      </c>
    </row>
    <row r="141" spans="1:7" x14ac:dyDescent="0.25">
      <c r="A141" s="9"/>
      <c r="B141" s="14"/>
      <c r="C141" s="10"/>
      <c r="D141" s="18">
        <v>1609.75</v>
      </c>
      <c r="E141" s="10">
        <v>3213</v>
      </c>
      <c r="F141" s="9" t="s">
        <v>65</v>
      </c>
      <c r="G141" s="28" t="s">
        <v>14</v>
      </c>
    </row>
    <row r="142" spans="1:7" ht="21" customHeight="1" thickBot="1" x14ac:dyDescent="0.3">
      <c r="A142" s="21" t="s">
        <v>15</v>
      </c>
      <c r="B142" s="22"/>
      <c r="C142" s="23"/>
      <c r="D142" s="24">
        <f>SUM(D127:D141)</f>
        <v>329501.02999999997</v>
      </c>
      <c r="E142" s="23"/>
      <c r="F142" s="25"/>
      <c r="G142" s="26"/>
    </row>
    <row r="143" spans="1:7" ht="15.75" thickBot="1" x14ac:dyDescent="0.3">
      <c r="A143" s="29" t="s">
        <v>171</v>
      </c>
      <c r="B143" s="30"/>
      <c r="C143" s="31"/>
      <c r="D143" s="32">
        <f>SUM(D8,D10,D12,D14,D16,D18,D20,D22,D25,D27,D29,D31,D33,D35,D37,D39,D41,D43,D46,D48,D50,D52,D54,D56,D58,D60,D62,D64,D66,D68,D70,D72,D74,D76,D78,D80,D82,D84,D86,D88,D92,D94,D96,D98,D101,D103,D106,D108,D110,D113,D115,D117,D120,D122,D124,D126,D142)</f>
        <v>383650.89999999997</v>
      </c>
      <c r="E143" s="31"/>
      <c r="F143" s="33"/>
      <c r="G143" s="34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ssczoiozg</cp:lastModifiedBy>
  <dcterms:created xsi:type="dcterms:W3CDTF">2024-03-05T11:42:46Z</dcterms:created>
  <dcterms:modified xsi:type="dcterms:W3CDTF">2025-05-19T08:05:39Z</dcterms:modified>
</cp:coreProperties>
</file>