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czoiozg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4" i="1" l="1"/>
  <c r="D117" i="1"/>
  <c r="D119" i="1"/>
  <c r="D121" i="1"/>
  <c r="D123" i="1"/>
  <c r="D125" i="1"/>
  <c r="D127" i="1"/>
  <c r="D129" i="1"/>
  <c r="D131" i="1"/>
  <c r="D147" i="1" l="1"/>
  <c r="D112" i="1"/>
  <c r="D110" i="1"/>
  <c r="D107" i="1"/>
  <c r="D105" i="1"/>
  <c r="D103" i="1"/>
  <c r="D101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7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48" i="1" s="1"/>
</calcChain>
</file>

<file path=xl/sharedStrings.xml><?xml version="1.0" encoding="utf-8"?>
<sst xmlns="http://schemas.openxmlformats.org/spreadsheetml/2006/main" count="412" uniqueCount="181">
  <si>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</si>
  <si>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</si>
  <si>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</si>
  <si>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</si>
  <si>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</si>
  <si>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</si>
  <si>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</si>
  <si>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</si>
  <si>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01.12.2024 Do 31.12.2024</t>
  </si>
  <si>
    <t>Miam-Veri d.o.o.</t>
  </si>
  <si>
    <t>x</t>
  </si>
  <si>
    <t>Zagreb</t>
  </si>
  <si>
    <t>RAČUNALNE USLUGE</t>
  </si>
  <si>
    <t>SREDNJA ŠKOLA CENTAR ZA ODGOJ I OBRAZOVANJE</t>
  </si>
  <si>
    <t>Ukupno:</t>
  </si>
  <si>
    <t>MERIDIJANI Obrt za izdavačku djelatnost, vl. Petra Some</t>
  </si>
  <si>
    <t>93687324069</t>
  </si>
  <si>
    <t>MERIDIJANI OBRT ZA IZDAVALAČKU DJELATNOST</t>
  </si>
  <si>
    <t>KNJIGE U KNJIŽNICAMA</t>
  </si>
  <si>
    <t>ASTREJA PLUS D.O.O.</t>
  </si>
  <si>
    <t>91448726740</t>
  </si>
  <si>
    <t>ZAGREB</t>
  </si>
  <si>
    <t>UREDSKI MATERIJAL I OSTALI MATERIJALNI RASHODI</t>
  </si>
  <si>
    <t>AGROPROTEINKA-ENERGIJA d.o.o.</t>
  </si>
  <si>
    <t>90174095121</t>
  </si>
  <si>
    <t>10360 SESVETE</t>
  </si>
  <si>
    <t>KOMUNALNE USLUGE</t>
  </si>
  <si>
    <t>CAMMEO FRANŠIZA d.o.o.</t>
  </si>
  <si>
    <t>87479457713</t>
  </si>
  <si>
    <t>31000 Osijek</t>
  </si>
  <si>
    <t xml:space="preserve"> NAKNADE GRAĐANIMA I KUĆANSTVIMA U NOVCU</t>
  </si>
  <si>
    <t>HP-HRVATSKA POŠTA D.D.</t>
  </si>
  <si>
    <t>87311810356</t>
  </si>
  <si>
    <t>10000 ZAGREB</t>
  </si>
  <si>
    <t>USLUGE TELEFONA, POŠTE I PRIJEVOZA</t>
  </si>
  <si>
    <t>FINA - ZAGREB</t>
  </si>
  <si>
    <t>85821130368</t>
  </si>
  <si>
    <t xml:space="preserve"> Zagreb</t>
  </si>
  <si>
    <t>ČISTOĆA D.D. ZAGREB</t>
  </si>
  <si>
    <t>85584865987</t>
  </si>
  <si>
    <t>UNOCERT J.D.O.O. ZA PROJEKTIRANJE, TEHNIČKA ISPITIVANJA I SAVJETOVANJE</t>
  </si>
  <si>
    <t>85038594186</t>
  </si>
  <si>
    <t>USLUGE TEKUĆEG I INVESTICIJSKOG ODRŽAVANJA</t>
  </si>
  <si>
    <t>VODOOPSKRBA I ODVODNJA-ZA</t>
  </si>
  <si>
    <t>83416546499</t>
  </si>
  <si>
    <t>ZET</t>
  </si>
  <si>
    <t>82031999604</t>
  </si>
  <si>
    <t>NAKNADE ZA PRIJEVOZ, ZA RAD NA TERENU I ODVOJENI ŽIVOT</t>
  </si>
  <si>
    <t>HRVATSKI TELEKOM d.d.</t>
  </si>
  <si>
    <t>81793146560</t>
  </si>
  <si>
    <t>Kovačić konzalting d.o.o.</t>
  </si>
  <si>
    <t>79608058419</t>
  </si>
  <si>
    <t>21220 Trogir</t>
  </si>
  <si>
    <t>STRUČNO USAVRŠAVANJE ZAPOSLENIKA</t>
  </si>
  <si>
    <t>KLARA ZAGREB</t>
  </si>
  <si>
    <t>76842508189</t>
  </si>
  <si>
    <t>MATERIJAL I SIROVINE</t>
  </si>
  <si>
    <t>VLADO VIŠIĆ - sporedna djelatnost</t>
  </si>
  <si>
    <t>76126274661</t>
  </si>
  <si>
    <t>zagreb</t>
  </si>
  <si>
    <t>RETEL</t>
  </si>
  <si>
    <t>75715390821</t>
  </si>
  <si>
    <t>Pevex d.d.</t>
  </si>
  <si>
    <t>73660371074</t>
  </si>
  <si>
    <t>OPTIMUS LAB d.o.o.</t>
  </si>
  <si>
    <t>71981294715</t>
  </si>
  <si>
    <t>Čakovec</t>
  </si>
  <si>
    <t>Telemach Hrvatska d.o.o.</t>
  </si>
  <si>
    <t>70133616033</t>
  </si>
  <si>
    <t>10000 Zagreb</t>
  </si>
  <si>
    <t>NAKLADA SLAP d.o.o.</t>
  </si>
  <si>
    <t>70108447975</t>
  </si>
  <si>
    <t>10450 Jastrebarsko</t>
  </si>
  <si>
    <t>MAXPRINT24</t>
  </si>
  <si>
    <t>69655860428</t>
  </si>
  <si>
    <t>OSTALE USLUGE</t>
  </si>
  <si>
    <t>HRTV- ZAGREB</t>
  </si>
  <si>
    <t>68419124305</t>
  </si>
  <si>
    <t>USLUGE PROMIDŽBE I INFORMIRANJA</t>
  </si>
  <si>
    <t>ADAKO PROJEKT d.o.o. za gradnju</t>
  </si>
  <si>
    <t>67954838169</t>
  </si>
  <si>
    <t>NARODNE NOVINE d.d.</t>
  </si>
  <si>
    <t>64546066176</t>
  </si>
  <si>
    <t>10020 ZAGREB</t>
  </si>
  <si>
    <t>HEP OPSKRBA  d.o.o.</t>
  </si>
  <si>
    <t>63073332379</t>
  </si>
  <si>
    <t>ENERGIJA</t>
  </si>
  <si>
    <t>Dopi grupa d.o.o.</t>
  </si>
  <si>
    <t>60385712857</t>
  </si>
  <si>
    <t>ZAKUPNINE I NAJAMNINE</t>
  </si>
  <si>
    <t>ADA-MAR D.O.O.</t>
  </si>
  <si>
    <t>59841066496</t>
  </si>
  <si>
    <t>DRAGANIĆ</t>
  </si>
  <si>
    <t>CIJANIZACIJA d.o.o.</t>
  </si>
  <si>
    <t>59646425366</t>
  </si>
  <si>
    <t>IGO-MAT d.o.o.</t>
  </si>
  <si>
    <t>55662000497</t>
  </si>
  <si>
    <t>10432 Bregana</t>
  </si>
  <si>
    <t>POSLOVNI EDUKATOR ZA SAVJETOVANJE D.O.O.</t>
  </si>
  <si>
    <t>45065170578</t>
  </si>
  <si>
    <t xml:space="preserve"> Kaštel Sućurac</t>
  </si>
  <si>
    <t>OSTALI NESPOMENUTI RASHODI POSLOVANJA</t>
  </si>
  <si>
    <t>VINDIJA, D.D. PREHRAMBENA INDUSTRIJA</t>
  </si>
  <si>
    <t>44138062462</t>
  </si>
  <si>
    <t>42000 VARAŽDIN</t>
  </si>
  <si>
    <t>ŠKOLSKA KNJIGA d.d.</t>
  </si>
  <si>
    <t>38967655335</t>
  </si>
  <si>
    <t>METRO CASH &amp; CARRY D.O.O.</t>
  </si>
  <si>
    <t>38016445738</t>
  </si>
  <si>
    <t>10090 ZAGREB-SUSEDGRAD</t>
  </si>
  <si>
    <t>ŠARLOG DRUŠTVO S OGRANIČENOM ODGOVORNOŠĆU ZA PROIZVODNJU, TRGOVINU, UGOSTITELJSTVO I ZASTUPANJE</t>
  </si>
  <si>
    <t>35118458423</t>
  </si>
  <si>
    <t>10360 ZAGREB</t>
  </si>
  <si>
    <t>IGEPA PLANA d.o.o.</t>
  </si>
  <si>
    <t>32642260178</t>
  </si>
  <si>
    <t>A1 Hrvatska d.o.o.</t>
  </si>
  <si>
    <t>29524210204</t>
  </si>
  <si>
    <t>OPREMA RADMAN d.o.o.</t>
  </si>
  <si>
    <t>27290068263</t>
  </si>
  <si>
    <t>10010 ZAGREB</t>
  </si>
  <si>
    <t>Meteor Grupa - Labud d.o.o.</t>
  </si>
  <si>
    <t>23359164583</t>
  </si>
  <si>
    <t>KULTURNO UMJETNIČKO DRUŠTVI OŠTRC - RUDE</t>
  </si>
  <si>
    <t>23042668338</t>
  </si>
  <si>
    <t>RUDE, SAMOBOR</t>
  </si>
  <si>
    <t>DOBRA KNJIGA d.o.o.</t>
  </si>
  <si>
    <t>22473413844</t>
  </si>
  <si>
    <t>Podravka d.d.</t>
  </si>
  <si>
    <t>18928523252</t>
  </si>
  <si>
    <t>48000 Koprivnica</t>
  </si>
  <si>
    <t>HEP TOPLINARSTVO  d.o.o.</t>
  </si>
  <si>
    <t>15907062900</t>
  </si>
  <si>
    <t>DAMIDOR d.o.o. za usluge</t>
  </si>
  <si>
    <t>15819630481</t>
  </si>
  <si>
    <t>TISKARSKA TEHNIKA d.o.o.</t>
  </si>
  <si>
    <t>15097550136</t>
  </si>
  <si>
    <t>10000 zagreb</t>
  </si>
  <si>
    <t>JAVNI BILJEŽNIK VALERIJA PERNAR</t>
  </si>
  <si>
    <t>14064004741</t>
  </si>
  <si>
    <t>PRISTOJBE I NAKNADE</t>
  </si>
  <si>
    <t>KATARINA ZRINSKI d.o.o.</t>
  </si>
  <si>
    <t>13653700851</t>
  </si>
  <si>
    <t>Kopitehna d.o.o.</t>
  </si>
  <si>
    <t>12585203084</t>
  </si>
  <si>
    <t>42000 Varaždin</t>
  </si>
  <si>
    <t>ALKA SCRIPT d.o.o.</t>
  </si>
  <si>
    <t>10350279556</t>
  </si>
  <si>
    <t>10110 Zagreb</t>
  </si>
  <si>
    <t>OGANJ d.o.o.</t>
  </si>
  <si>
    <t>10077695689</t>
  </si>
  <si>
    <t>AKD-ZAŠTITA D.O.O.</t>
  </si>
  <si>
    <t>09253797076</t>
  </si>
  <si>
    <t>ZVIBOR d.o.o.</t>
  </si>
  <si>
    <t>03454358063</t>
  </si>
  <si>
    <t xml:space="preserve"> ZAGREB</t>
  </si>
  <si>
    <t>Kaufland Hrvatska k.d</t>
  </si>
  <si>
    <t xml:space="preserve"> </t>
  </si>
  <si>
    <t>VRUTAK ZAGREB</t>
  </si>
  <si>
    <t>CARITAS ZAGREBAČKE NADBI.</t>
  </si>
  <si>
    <t>Nema Konta Na Odabranoj Razini</t>
  </si>
  <si>
    <t>BAUHAUS</t>
  </si>
  <si>
    <t>MATERIJAL I DIJELOVI ZA TEKUĆE I INVESTICIJSKO ODRŽAVANJE</t>
  </si>
  <si>
    <t>KONZUM D.D.</t>
  </si>
  <si>
    <t>REPREZENTACIJA</t>
  </si>
  <si>
    <t>Šarlog d.o.o.</t>
  </si>
  <si>
    <t>SIRIUS-cent. za psih. savj.</t>
  </si>
  <si>
    <t>MLINAR d.d.</t>
  </si>
  <si>
    <t>ZIRS Zagreb</t>
  </si>
  <si>
    <t>PLAĆE ZA REDOVAN RAD</t>
  </si>
  <si>
    <t>OSTALI RASHODI ZA ZAPOSLENE</t>
  </si>
  <si>
    <t>OBVEZE ZA BOLOVANJA ZA TERET ZDR. ZAVODA -HZZO</t>
  </si>
  <si>
    <t>POREZ NA DOHODAK IZ PLAĆA</t>
  </si>
  <si>
    <t>DOPRINOSI ZA MIROVINSKO OSIGURANJE</t>
  </si>
  <si>
    <t>OBVEZE ZA DOPRINOSE ZA OBVEZNO ZDRAVSTVENO OSIGURANJE</t>
  </si>
  <si>
    <t>SLUŽBENA PUTOVANJA</t>
  </si>
  <si>
    <t>OSTALE NAKNADE TROŠKOVA ZAPOSLENIMA</t>
  </si>
  <si>
    <t>NAKNADE ZA RAD PREDSTAVNIČKIH I IZVRŠNIH TIJELA I SLIČNO</t>
  </si>
  <si>
    <t xml:space="preserve"> NAKNADE GRAĐANIMA I KUĆANSTVIMA U NARAVI</t>
  </si>
  <si>
    <t>Sveukupno:</t>
  </si>
  <si>
    <t> 05494093403</t>
  </si>
  <si>
    <t>SREDNJA ŠKOLA CENTAR ZA ODGOJ I OBRAZOVANJE_x000D_
ZAGORSKA 14_x000D_
ZAGREB_x000D_
Tel: +385(1)3643437   Fax: +385(1)3647064_x000D_
OIB: 66687839353_x000D_
_x000D_IBAN: HR4723600001101365557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</si>
</sst>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1F1F1F"/>
      <name val="Calibri"/>
      <family val="2"/>
      <charset val="238"/>
      <scheme val="minor"/>
    </font>
    <font>
      <b/>
      <sz val="11"/>
      <color rgb="FF76767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7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180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510.06</v>
      </c>
      <c r="E7" s="10">
        <v>3238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510.06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57.41</v>
      </c>
      <c r="E9" s="10">
        <v>4241</v>
      </c>
      <c r="F9" s="9" t="s">
        <v>18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57.41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132.78</v>
      </c>
      <c r="E11" s="10">
        <v>3221</v>
      </c>
      <c r="F11" s="9" t="s">
        <v>22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132.78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26.56</v>
      </c>
      <c r="E13" s="10">
        <v>3234</v>
      </c>
      <c r="F13" s="9" t="s">
        <v>26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SUM(D13:D13)</f>
        <v>26.56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7396.12</v>
      </c>
      <c r="E15" s="10">
        <v>3721</v>
      </c>
      <c r="F15" s="9" t="s">
        <v>30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SUM(D15:D15)</f>
        <v>7396.12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111.4</v>
      </c>
      <c r="E17" s="10">
        <v>3231</v>
      </c>
      <c r="F17" s="9" t="s">
        <v>34</v>
      </c>
      <c r="G17" s="27" t="s">
        <v>13</v>
      </c>
    </row>
    <row r="18" spans="1:7" ht="27" customHeight="1" thickBot="1" x14ac:dyDescent="0.3">
      <c r="A18" s="21" t="s">
        <v>14</v>
      </c>
      <c r="B18" s="22"/>
      <c r="C18" s="23"/>
      <c r="D18" s="24">
        <f>SUM(D17:D17)</f>
        <v>111.4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1.91</v>
      </c>
      <c r="E19" s="10">
        <v>3238</v>
      </c>
      <c r="F19" s="9" t="s">
        <v>12</v>
      </c>
      <c r="G19" s="27" t="s">
        <v>13</v>
      </c>
    </row>
    <row r="20" spans="1:7" ht="27" customHeight="1" thickBot="1" x14ac:dyDescent="0.3">
      <c r="A20" s="21" t="s">
        <v>14</v>
      </c>
      <c r="B20" s="22"/>
      <c r="C20" s="23"/>
      <c r="D20" s="24">
        <f>SUM(D19:D19)</f>
        <v>1.91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37</v>
      </c>
      <c r="D21" s="18">
        <v>345.25</v>
      </c>
      <c r="E21" s="10">
        <v>3234</v>
      </c>
      <c r="F21" s="9" t="s">
        <v>26</v>
      </c>
      <c r="G21" s="27" t="s">
        <v>13</v>
      </c>
    </row>
    <row r="22" spans="1:7" ht="27" customHeight="1" thickBot="1" x14ac:dyDescent="0.3">
      <c r="A22" s="21" t="s">
        <v>14</v>
      </c>
      <c r="B22" s="22"/>
      <c r="C22" s="23"/>
      <c r="D22" s="24">
        <f>SUM(D21:D21)</f>
        <v>345.25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33</v>
      </c>
      <c r="D23" s="18">
        <v>2100</v>
      </c>
      <c r="E23" s="10">
        <v>3232</v>
      </c>
      <c r="F23" s="9" t="s">
        <v>42</v>
      </c>
      <c r="G23" s="27" t="s">
        <v>13</v>
      </c>
    </row>
    <row r="24" spans="1:7" ht="27" customHeight="1" thickBot="1" x14ac:dyDescent="0.3">
      <c r="A24" s="21" t="s">
        <v>14</v>
      </c>
      <c r="B24" s="22"/>
      <c r="C24" s="23"/>
      <c r="D24" s="24">
        <f>SUM(D23:D23)</f>
        <v>2100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37</v>
      </c>
      <c r="D25" s="18">
        <v>847.94</v>
      </c>
      <c r="E25" s="10">
        <v>3234</v>
      </c>
      <c r="F25" s="9" t="s">
        <v>26</v>
      </c>
      <c r="G25" s="27" t="s">
        <v>13</v>
      </c>
    </row>
    <row r="26" spans="1:7" ht="27" customHeight="1" thickBot="1" x14ac:dyDescent="0.3">
      <c r="A26" s="21" t="s">
        <v>14</v>
      </c>
      <c r="B26" s="22"/>
      <c r="C26" s="23"/>
      <c r="D26" s="24">
        <f>SUM(D25:D25)</f>
        <v>847.94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37</v>
      </c>
      <c r="D27" s="18">
        <v>814.1</v>
      </c>
      <c r="E27" s="10">
        <v>3212</v>
      </c>
      <c r="F27" s="9" t="s">
        <v>47</v>
      </c>
      <c r="G27" s="27" t="s">
        <v>13</v>
      </c>
    </row>
    <row r="28" spans="1:7" ht="27" customHeight="1" thickBot="1" x14ac:dyDescent="0.3">
      <c r="A28" s="21" t="s">
        <v>14</v>
      </c>
      <c r="B28" s="22"/>
      <c r="C28" s="23"/>
      <c r="D28" s="24">
        <f>SUM(D27:D27)</f>
        <v>814.1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37</v>
      </c>
      <c r="D29" s="18">
        <v>133.21</v>
      </c>
      <c r="E29" s="10">
        <v>3231</v>
      </c>
      <c r="F29" s="9" t="s">
        <v>34</v>
      </c>
      <c r="G29" s="27" t="s">
        <v>13</v>
      </c>
    </row>
    <row r="30" spans="1:7" ht="27" customHeight="1" thickBot="1" x14ac:dyDescent="0.3">
      <c r="A30" s="21" t="s">
        <v>14</v>
      </c>
      <c r="B30" s="22"/>
      <c r="C30" s="23"/>
      <c r="D30" s="24">
        <f>SUM(D29:D29)</f>
        <v>133.21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100</v>
      </c>
      <c r="E31" s="10">
        <v>3213</v>
      </c>
      <c r="F31" s="9" t="s">
        <v>53</v>
      </c>
      <c r="G31" s="27" t="s">
        <v>13</v>
      </c>
    </row>
    <row r="32" spans="1:7" ht="27" customHeight="1" thickBot="1" x14ac:dyDescent="0.3">
      <c r="A32" s="21" t="s">
        <v>14</v>
      </c>
      <c r="B32" s="22"/>
      <c r="C32" s="23"/>
      <c r="D32" s="24">
        <f>SUM(D31:D31)</f>
        <v>100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37</v>
      </c>
      <c r="D33" s="18">
        <v>297.23</v>
      </c>
      <c r="E33" s="10">
        <v>3222</v>
      </c>
      <c r="F33" s="9" t="s">
        <v>56</v>
      </c>
      <c r="G33" s="27" t="s">
        <v>13</v>
      </c>
    </row>
    <row r="34" spans="1:7" ht="27" customHeight="1" thickBot="1" x14ac:dyDescent="0.3">
      <c r="A34" s="21" t="s">
        <v>14</v>
      </c>
      <c r="B34" s="22"/>
      <c r="C34" s="23"/>
      <c r="D34" s="24">
        <f>SUM(D33:D33)</f>
        <v>297.23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59</v>
      </c>
      <c r="D35" s="18">
        <v>200</v>
      </c>
      <c r="E35" s="10">
        <v>3231</v>
      </c>
      <c r="F35" s="9" t="s">
        <v>34</v>
      </c>
      <c r="G35" s="27" t="s">
        <v>13</v>
      </c>
    </row>
    <row r="36" spans="1:7" ht="27" customHeight="1" thickBot="1" x14ac:dyDescent="0.3">
      <c r="A36" s="21" t="s">
        <v>14</v>
      </c>
      <c r="B36" s="22"/>
      <c r="C36" s="23"/>
      <c r="D36" s="24">
        <f>SUM(D35:D35)</f>
        <v>200</v>
      </c>
      <c r="E36" s="23"/>
      <c r="F36" s="25"/>
      <c r="G36" s="26"/>
    </row>
    <row r="37" spans="1:7" x14ac:dyDescent="0.25">
      <c r="A37" s="9" t="s">
        <v>60</v>
      </c>
      <c r="B37" s="14" t="s">
        <v>61</v>
      </c>
      <c r="C37" s="10" t="s">
        <v>37</v>
      </c>
      <c r="D37" s="18">
        <v>105</v>
      </c>
      <c r="E37" s="10">
        <v>3238</v>
      </c>
      <c r="F37" s="9" t="s">
        <v>12</v>
      </c>
      <c r="G37" s="27" t="s">
        <v>13</v>
      </c>
    </row>
    <row r="38" spans="1:7" ht="27" customHeight="1" thickBot="1" x14ac:dyDescent="0.3">
      <c r="A38" s="21" t="s">
        <v>14</v>
      </c>
      <c r="B38" s="22"/>
      <c r="C38" s="23"/>
      <c r="D38" s="24">
        <f>SUM(D37:D37)</f>
        <v>105</v>
      </c>
      <c r="E38" s="23"/>
      <c r="F38" s="25"/>
      <c r="G38" s="26"/>
    </row>
    <row r="39" spans="1:7" x14ac:dyDescent="0.25">
      <c r="A39" s="9" t="s">
        <v>62</v>
      </c>
      <c r="B39" s="14" t="s">
        <v>63</v>
      </c>
      <c r="C39" s="10" t="s">
        <v>25</v>
      </c>
      <c r="D39" s="18">
        <v>42.05</v>
      </c>
      <c r="E39" s="10">
        <v>3221</v>
      </c>
      <c r="F39" s="9" t="s">
        <v>22</v>
      </c>
      <c r="G39" s="27" t="s">
        <v>13</v>
      </c>
    </row>
    <row r="40" spans="1:7" ht="27" customHeight="1" thickBot="1" x14ac:dyDescent="0.3">
      <c r="A40" s="21" t="s">
        <v>14</v>
      </c>
      <c r="B40" s="22"/>
      <c r="C40" s="23"/>
      <c r="D40" s="24">
        <f>SUM(D39:D39)</f>
        <v>42.05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185.63</v>
      </c>
      <c r="E41" s="10">
        <v>3238</v>
      </c>
      <c r="F41" s="9" t="s">
        <v>12</v>
      </c>
      <c r="G41" s="27" t="s">
        <v>13</v>
      </c>
    </row>
    <row r="42" spans="1:7" ht="27" customHeight="1" thickBot="1" x14ac:dyDescent="0.3">
      <c r="A42" s="21" t="s">
        <v>14</v>
      </c>
      <c r="B42" s="22"/>
      <c r="C42" s="23"/>
      <c r="D42" s="24">
        <f>SUM(D41:D41)</f>
        <v>185.63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69</v>
      </c>
      <c r="D43" s="18">
        <v>23.73</v>
      </c>
      <c r="E43" s="10">
        <v>3231</v>
      </c>
      <c r="F43" s="9" t="s">
        <v>34</v>
      </c>
      <c r="G43" s="27" t="s">
        <v>13</v>
      </c>
    </row>
    <row r="44" spans="1:7" ht="27" customHeight="1" thickBot="1" x14ac:dyDescent="0.3">
      <c r="A44" s="21" t="s">
        <v>14</v>
      </c>
      <c r="B44" s="22"/>
      <c r="C44" s="23"/>
      <c r="D44" s="24">
        <f>SUM(D43:D43)</f>
        <v>23.73</v>
      </c>
      <c r="E44" s="23"/>
      <c r="F44" s="25"/>
      <c r="G44" s="26"/>
    </row>
    <row r="45" spans="1:7" x14ac:dyDescent="0.25">
      <c r="A45" s="9" t="s">
        <v>70</v>
      </c>
      <c r="B45" s="14" t="s">
        <v>71</v>
      </c>
      <c r="C45" s="10" t="s">
        <v>72</v>
      </c>
      <c r="D45" s="18">
        <v>171.59</v>
      </c>
      <c r="E45" s="10">
        <v>3221</v>
      </c>
      <c r="F45" s="9" t="s">
        <v>22</v>
      </c>
      <c r="G45" s="27" t="s">
        <v>13</v>
      </c>
    </row>
    <row r="46" spans="1:7" x14ac:dyDescent="0.25">
      <c r="A46" s="9"/>
      <c r="B46" s="14"/>
      <c r="C46" s="10"/>
      <c r="D46" s="18">
        <v>5.59</v>
      </c>
      <c r="E46" s="10">
        <v>3231</v>
      </c>
      <c r="F46" s="9" t="s">
        <v>34</v>
      </c>
      <c r="G46" s="28" t="s">
        <v>13</v>
      </c>
    </row>
    <row r="47" spans="1:7" ht="27" customHeight="1" thickBot="1" x14ac:dyDescent="0.3">
      <c r="A47" s="21" t="s">
        <v>14</v>
      </c>
      <c r="B47" s="22"/>
      <c r="C47" s="23"/>
      <c r="D47" s="24">
        <f>SUM(D45:D46)</f>
        <v>177.18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11</v>
      </c>
      <c r="D48" s="18">
        <v>640</v>
      </c>
      <c r="E48" s="10">
        <v>3232</v>
      </c>
      <c r="F48" s="9" t="s">
        <v>42</v>
      </c>
      <c r="G48" s="27" t="s">
        <v>13</v>
      </c>
    </row>
    <row r="49" spans="1:7" x14ac:dyDescent="0.25">
      <c r="A49" s="9"/>
      <c r="B49" s="14"/>
      <c r="C49" s="10"/>
      <c r="D49" s="18">
        <v>300</v>
      </c>
      <c r="E49" s="10">
        <v>3239</v>
      </c>
      <c r="F49" s="9" t="s">
        <v>75</v>
      </c>
      <c r="G49" s="28" t="s">
        <v>13</v>
      </c>
    </row>
    <row r="50" spans="1:7" ht="27" customHeight="1" thickBot="1" x14ac:dyDescent="0.3">
      <c r="A50" s="21" t="s">
        <v>14</v>
      </c>
      <c r="B50" s="22"/>
      <c r="C50" s="23"/>
      <c r="D50" s="24">
        <f>SUM(D48:D49)</f>
        <v>940</v>
      </c>
      <c r="E50" s="23"/>
      <c r="F50" s="25"/>
      <c r="G50" s="26"/>
    </row>
    <row r="51" spans="1:7" x14ac:dyDescent="0.25">
      <c r="A51" s="9" t="s">
        <v>76</v>
      </c>
      <c r="B51" s="14" t="s">
        <v>77</v>
      </c>
      <c r="C51" s="10" t="s">
        <v>21</v>
      </c>
      <c r="D51" s="18">
        <v>21.24</v>
      </c>
      <c r="E51" s="10">
        <v>3233</v>
      </c>
      <c r="F51" s="9" t="s">
        <v>78</v>
      </c>
      <c r="G51" s="27" t="s">
        <v>13</v>
      </c>
    </row>
    <row r="52" spans="1:7" ht="27" customHeight="1" thickBot="1" x14ac:dyDescent="0.3">
      <c r="A52" s="21" t="s">
        <v>14</v>
      </c>
      <c r="B52" s="22"/>
      <c r="C52" s="23"/>
      <c r="D52" s="24">
        <f>SUM(D51:D51)</f>
        <v>21.24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69</v>
      </c>
      <c r="D53" s="18">
        <v>6412.5</v>
      </c>
      <c r="E53" s="10">
        <v>3232</v>
      </c>
      <c r="F53" s="9" t="s">
        <v>42</v>
      </c>
      <c r="G53" s="27" t="s">
        <v>13</v>
      </c>
    </row>
    <row r="54" spans="1:7" ht="27" customHeight="1" thickBot="1" x14ac:dyDescent="0.3">
      <c r="A54" s="21" t="s">
        <v>14</v>
      </c>
      <c r="B54" s="22"/>
      <c r="C54" s="23"/>
      <c r="D54" s="24">
        <f>SUM(D53:D53)</f>
        <v>6412.5</v>
      </c>
      <c r="E54" s="23"/>
      <c r="F54" s="25"/>
      <c r="G54" s="26"/>
    </row>
    <row r="55" spans="1:7" x14ac:dyDescent="0.25">
      <c r="A55" s="9" t="s">
        <v>81</v>
      </c>
      <c r="B55" s="14" t="s">
        <v>82</v>
      </c>
      <c r="C55" s="10" t="s">
        <v>83</v>
      </c>
      <c r="D55" s="18">
        <v>7</v>
      </c>
      <c r="E55" s="10">
        <v>3231</v>
      </c>
      <c r="F55" s="9" t="s">
        <v>34</v>
      </c>
      <c r="G55" s="27" t="s">
        <v>13</v>
      </c>
    </row>
    <row r="56" spans="1:7" ht="27" customHeight="1" thickBot="1" x14ac:dyDescent="0.3">
      <c r="A56" s="21" t="s">
        <v>14</v>
      </c>
      <c r="B56" s="22"/>
      <c r="C56" s="23"/>
      <c r="D56" s="24">
        <f>SUM(D55:D55)</f>
        <v>7</v>
      </c>
      <c r="E56" s="23"/>
      <c r="F56" s="25"/>
      <c r="G56" s="26"/>
    </row>
    <row r="57" spans="1:7" x14ac:dyDescent="0.25">
      <c r="A57" s="9" t="s">
        <v>84</v>
      </c>
      <c r="B57" s="14" t="s">
        <v>85</v>
      </c>
      <c r="C57" s="10" t="s">
        <v>11</v>
      </c>
      <c r="D57" s="18">
        <v>778.92</v>
      </c>
      <c r="E57" s="10">
        <v>3223</v>
      </c>
      <c r="F57" s="9" t="s">
        <v>86</v>
      </c>
      <c r="G57" s="27" t="s">
        <v>13</v>
      </c>
    </row>
    <row r="58" spans="1:7" ht="27" customHeight="1" thickBot="1" x14ac:dyDescent="0.3">
      <c r="A58" s="21" t="s">
        <v>14</v>
      </c>
      <c r="B58" s="22"/>
      <c r="C58" s="23"/>
      <c r="D58" s="24">
        <f>SUM(D57:D57)</f>
        <v>778.92</v>
      </c>
      <c r="E58" s="23"/>
      <c r="F58" s="25"/>
      <c r="G58" s="26"/>
    </row>
    <row r="59" spans="1:7" x14ac:dyDescent="0.25">
      <c r="A59" s="9" t="s">
        <v>87</v>
      </c>
      <c r="B59" s="14" t="s">
        <v>88</v>
      </c>
      <c r="C59" s="10" t="s">
        <v>11</v>
      </c>
      <c r="D59" s="18">
        <v>138</v>
      </c>
      <c r="E59" s="10">
        <v>3235</v>
      </c>
      <c r="F59" s="9" t="s">
        <v>89</v>
      </c>
      <c r="G59" s="27" t="s">
        <v>13</v>
      </c>
    </row>
    <row r="60" spans="1:7" ht="27" customHeight="1" thickBot="1" x14ac:dyDescent="0.3">
      <c r="A60" s="21" t="s">
        <v>14</v>
      </c>
      <c r="B60" s="22"/>
      <c r="C60" s="23"/>
      <c r="D60" s="24">
        <f>SUM(D59:D59)</f>
        <v>138</v>
      </c>
      <c r="E60" s="23"/>
      <c r="F60" s="25"/>
      <c r="G60" s="26"/>
    </row>
    <row r="61" spans="1:7" x14ac:dyDescent="0.25">
      <c r="A61" s="9" t="s">
        <v>90</v>
      </c>
      <c r="B61" s="14" t="s">
        <v>91</v>
      </c>
      <c r="C61" s="10" t="s">
        <v>92</v>
      </c>
      <c r="D61" s="18">
        <v>62382.47</v>
      </c>
      <c r="E61" s="10">
        <v>3232</v>
      </c>
      <c r="F61" s="9" t="s">
        <v>42</v>
      </c>
      <c r="G61" s="27" t="s">
        <v>13</v>
      </c>
    </row>
    <row r="62" spans="1:7" ht="27" customHeight="1" thickBot="1" x14ac:dyDescent="0.3">
      <c r="A62" s="21" t="s">
        <v>14</v>
      </c>
      <c r="B62" s="22"/>
      <c r="C62" s="23"/>
      <c r="D62" s="24">
        <f>SUM(D61:D61)</f>
        <v>62382.47</v>
      </c>
      <c r="E62" s="23"/>
      <c r="F62" s="25"/>
      <c r="G62" s="26"/>
    </row>
    <row r="63" spans="1:7" x14ac:dyDescent="0.25">
      <c r="A63" s="9" t="s">
        <v>93</v>
      </c>
      <c r="B63" s="14" t="s">
        <v>94</v>
      </c>
      <c r="C63" s="10" t="s">
        <v>69</v>
      </c>
      <c r="D63" s="18">
        <v>52.26</v>
      </c>
      <c r="E63" s="10">
        <v>3232</v>
      </c>
      <c r="F63" s="9" t="s">
        <v>42</v>
      </c>
      <c r="G63" s="27" t="s">
        <v>13</v>
      </c>
    </row>
    <row r="64" spans="1:7" ht="27" customHeight="1" thickBot="1" x14ac:dyDescent="0.3">
      <c r="A64" s="21" t="s">
        <v>14</v>
      </c>
      <c r="B64" s="22"/>
      <c r="C64" s="23"/>
      <c r="D64" s="24">
        <f>SUM(D63:D63)</f>
        <v>52.26</v>
      </c>
      <c r="E64" s="23"/>
      <c r="F64" s="25"/>
      <c r="G64" s="26"/>
    </row>
    <row r="65" spans="1:7" x14ac:dyDescent="0.25">
      <c r="A65" s="9" t="s">
        <v>95</v>
      </c>
      <c r="B65" s="14" t="s">
        <v>96</v>
      </c>
      <c r="C65" s="10" t="s">
        <v>97</v>
      </c>
      <c r="D65" s="18">
        <v>563.94000000000005</v>
      </c>
      <c r="E65" s="10">
        <v>3222</v>
      </c>
      <c r="F65" s="9" t="s">
        <v>56</v>
      </c>
      <c r="G65" s="27" t="s">
        <v>13</v>
      </c>
    </row>
    <row r="66" spans="1:7" ht="27" customHeight="1" thickBot="1" x14ac:dyDescent="0.3">
      <c r="A66" s="21" t="s">
        <v>14</v>
      </c>
      <c r="B66" s="22"/>
      <c r="C66" s="23"/>
      <c r="D66" s="24">
        <f>SUM(D65:D65)</f>
        <v>563.94000000000005</v>
      </c>
      <c r="E66" s="23"/>
      <c r="F66" s="25"/>
      <c r="G66" s="26"/>
    </row>
    <row r="67" spans="1:7" x14ac:dyDescent="0.25">
      <c r="A67" s="9" t="s">
        <v>98</v>
      </c>
      <c r="B67" s="14" t="s">
        <v>99</v>
      </c>
      <c r="C67" s="10" t="s">
        <v>100</v>
      </c>
      <c r="D67" s="18">
        <v>152</v>
      </c>
      <c r="E67" s="10">
        <v>3299</v>
      </c>
      <c r="F67" s="9" t="s">
        <v>101</v>
      </c>
      <c r="G67" s="27" t="s">
        <v>13</v>
      </c>
    </row>
    <row r="68" spans="1:7" ht="27" customHeight="1" thickBot="1" x14ac:dyDescent="0.3">
      <c r="A68" s="21" t="s">
        <v>14</v>
      </c>
      <c r="B68" s="22"/>
      <c r="C68" s="23"/>
      <c r="D68" s="24">
        <f>SUM(D67:D67)</f>
        <v>152</v>
      </c>
      <c r="E68" s="23"/>
      <c r="F68" s="25"/>
      <c r="G68" s="26"/>
    </row>
    <row r="69" spans="1:7" x14ac:dyDescent="0.25">
      <c r="A69" s="9" t="s">
        <v>102</v>
      </c>
      <c r="B69" s="14" t="s">
        <v>103</v>
      </c>
      <c r="C69" s="10" t="s">
        <v>104</v>
      </c>
      <c r="D69" s="18">
        <v>278.58999999999997</v>
      </c>
      <c r="E69" s="10">
        <v>3222</v>
      </c>
      <c r="F69" s="9" t="s">
        <v>56</v>
      </c>
      <c r="G69" s="27" t="s">
        <v>13</v>
      </c>
    </row>
    <row r="70" spans="1:7" ht="27" customHeight="1" thickBot="1" x14ac:dyDescent="0.3">
      <c r="A70" s="21" t="s">
        <v>14</v>
      </c>
      <c r="B70" s="22"/>
      <c r="C70" s="23"/>
      <c r="D70" s="24">
        <f>SUM(D69:D69)</f>
        <v>278.58999999999997</v>
      </c>
      <c r="E70" s="23"/>
      <c r="F70" s="25"/>
      <c r="G70" s="26"/>
    </row>
    <row r="71" spans="1:7" x14ac:dyDescent="0.25">
      <c r="A71" s="9" t="s">
        <v>105</v>
      </c>
      <c r="B71" s="14" t="s">
        <v>106</v>
      </c>
      <c r="C71" s="10" t="s">
        <v>69</v>
      </c>
      <c r="D71" s="18">
        <v>2309.67</v>
      </c>
      <c r="E71" s="10">
        <v>4241</v>
      </c>
      <c r="F71" s="9" t="s">
        <v>18</v>
      </c>
      <c r="G71" s="27" t="s">
        <v>13</v>
      </c>
    </row>
    <row r="72" spans="1:7" ht="27" customHeight="1" thickBot="1" x14ac:dyDescent="0.3">
      <c r="A72" s="21" t="s">
        <v>14</v>
      </c>
      <c r="B72" s="22"/>
      <c r="C72" s="23"/>
      <c r="D72" s="24">
        <f>SUM(D71:D71)</f>
        <v>2309.67</v>
      </c>
      <c r="E72" s="23"/>
      <c r="F72" s="25"/>
      <c r="G72" s="26"/>
    </row>
    <row r="73" spans="1:7" x14ac:dyDescent="0.25">
      <c r="A73" s="9" t="s">
        <v>107</v>
      </c>
      <c r="B73" s="14" t="s">
        <v>108</v>
      </c>
      <c r="C73" s="10" t="s">
        <v>109</v>
      </c>
      <c r="D73" s="18">
        <v>756.03</v>
      </c>
      <c r="E73" s="10">
        <v>3222</v>
      </c>
      <c r="F73" s="9" t="s">
        <v>56</v>
      </c>
      <c r="G73" s="27" t="s">
        <v>13</v>
      </c>
    </row>
    <row r="74" spans="1:7" ht="27" customHeight="1" thickBot="1" x14ac:dyDescent="0.3">
      <c r="A74" s="21" t="s">
        <v>14</v>
      </c>
      <c r="B74" s="22"/>
      <c r="C74" s="23"/>
      <c r="D74" s="24">
        <f>SUM(D73:D73)</f>
        <v>756.03</v>
      </c>
      <c r="E74" s="23"/>
      <c r="F74" s="25"/>
      <c r="G74" s="26"/>
    </row>
    <row r="75" spans="1:7" x14ac:dyDescent="0.25">
      <c r="A75" s="9" t="s">
        <v>110</v>
      </c>
      <c r="B75" s="14" t="s">
        <v>111</v>
      </c>
      <c r="C75" s="10" t="s">
        <v>112</v>
      </c>
      <c r="D75" s="18">
        <v>612.5</v>
      </c>
      <c r="E75" s="10">
        <v>3231</v>
      </c>
      <c r="F75" s="9" t="s">
        <v>34</v>
      </c>
      <c r="G75" s="27" t="s">
        <v>13</v>
      </c>
    </row>
    <row r="76" spans="1:7" ht="27" customHeight="1" thickBot="1" x14ac:dyDescent="0.3">
      <c r="A76" s="21" t="s">
        <v>14</v>
      </c>
      <c r="B76" s="22"/>
      <c r="C76" s="23"/>
      <c r="D76" s="24">
        <f>SUM(D75:D75)</f>
        <v>612.5</v>
      </c>
      <c r="E76" s="23"/>
      <c r="F76" s="25"/>
      <c r="G76" s="26"/>
    </row>
    <row r="77" spans="1:7" x14ac:dyDescent="0.25">
      <c r="A77" s="9" t="s">
        <v>113</v>
      </c>
      <c r="B77" s="14" t="s">
        <v>114</v>
      </c>
      <c r="C77" s="10" t="s">
        <v>11</v>
      </c>
      <c r="D77" s="18">
        <v>22.74</v>
      </c>
      <c r="E77" s="10">
        <v>3222</v>
      </c>
      <c r="F77" s="9" t="s">
        <v>56</v>
      </c>
      <c r="G77" s="27" t="s">
        <v>13</v>
      </c>
    </row>
    <row r="78" spans="1:7" ht="27" customHeight="1" thickBot="1" x14ac:dyDescent="0.3">
      <c r="A78" s="21" t="s">
        <v>14</v>
      </c>
      <c r="B78" s="22"/>
      <c r="C78" s="23"/>
      <c r="D78" s="24">
        <f>SUM(D77:D77)</f>
        <v>22.74</v>
      </c>
      <c r="E78" s="23"/>
      <c r="F78" s="25"/>
      <c r="G78" s="26"/>
    </row>
    <row r="79" spans="1:7" x14ac:dyDescent="0.25">
      <c r="A79" s="9" t="s">
        <v>115</v>
      </c>
      <c r="B79" s="14" t="s">
        <v>116</v>
      </c>
      <c r="C79" s="10" t="s">
        <v>69</v>
      </c>
      <c r="D79" s="18">
        <v>16.559999999999999</v>
      </c>
      <c r="E79" s="10">
        <v>3231</v>
      </c>
      <c r="F79" s="9" t="s">
        <v>34</v>
      </c>
      <c r="G79" s="27" t="s">
        <v>13</v>
      </c>
    </row>
    <row r="80" spans="1:7" ht="27" customHeight="1" thickBot="1" x14ac:dyDescent="0.3">
      <c r="A80" s="21" t="s">
        <v>14</v>
      </c>
      <c r="B80" s="22"/>
      <c r="C80" s="23"/>
      <c r="D80" s="24">
        <f>SUM(D79:D79)</f>
        <v>16.559999999999999</v>
      </c>
      <c r="E80" s="23"/>
      <c r="F80" s="25"/>
      <c r="G80" s="26"/>
    </row>
    <row r="81" spans="1:7" x14ac:dyDescent="0.25">
      <c r="A81" s="9" t="s">
        <v>117</v>
      </c>
      <c r="B81" s="14" t="s">
        <v>118</v>
      </c>
      <c r="C81" s="10" t="s">
        <v>119</v>
      </c>
      <c r="D81" s="18">
        <v>745</v>
      </c>
      <c r="E81" s="10">
        <v>3232</v>
      </c>
      <c r="F81" s="9" t="s">
        <v>42</v>
      </c>
      <c r="G81" s="27" t="s">
        <v>13</v>
      </c>
    </row>
    <row r="82" spans="1:7" ht="27" customHeight="1" thickBot="1" x14ac:dyDescent="0.3">
      <c r="A82" s="21" t="s">
        <v>14</v>
      </c>
      <c r="B82" s="22"/>
      <c r="C82" s="23"/>
      <c r="D82" s="24">
        <f>SUM(D81:D81)</f>
        <v>745</v>
      </c>
      <c r="E82" s="23"/>
      <c r="F82" s="25"/>
      <c r="G82" s="26"/>
    </row>
    <row r="83" spans="1:7" x14ac:dyDescent="0.25">
      <c r="A83" s="9" t="s">
        <v>120</v>
      </c>
      <c r="B83" s="14" t="s">
        <v>121</v>
      </c>
      <c r="C83" s="10" t="s">
        <v>69</v>
      </c>
      <c r="D83" s="18">
        <v>13</v>
      </c>
      <c r="E83" s="10">
        <v>3221</v>
      </c>
      <c r="F83" s="9" t="s">
        <v>22</v>
      </c>
      <c r="G83" s="27" t="s">
        <v>13</v>
      </c>
    </row>
    <row r="84" spans="1:7" ht="27" customHeight="1" thickBot="1" x14ac:dyDescent="0.3">
      <c r="A84" s="21" t="s">
        <v>14</v>
      </c>
      <c r="B84" s="22"/>
      <c r="C84" s="23"/>
      <c r="D84" s="24">
        <f>SUM(D83:D83)</f>
        <v>13</v>
      </c>
      <c r="E84" s="23"/>
      <c r="F84" s="25"/>
      <c r="G84" s="26"/>
    </row>
    <row r="85" spans="1:7" x14ac:dyDescent="0.25">
      <c r="A85" s="9" t="s">
        <v>122</v>
      </c>
      <c r="B85" s="14" t="s">
        <v>123</v>
      </c>
      <c r="C85" s="10" t="s">
        <v>124</v>
      </c>
      <c r="D85" s="18">
        <v>103.5</v>
      </c>
      <c r="E85" s="10">
        <v>3233</v>
      </c>
      <c r="F85" s="9" t="s">
        <v>78</v>
      </c>
      <c r="G85" s="27" t="s">
        <v>13</v>
      </c>
    </row>
    <row r="86" spans="1:7" ht="27" customHeight="1" thickBot="1" x14ac:dyDescent="0.3">
      <c r="A86" s="21" t="s">
        <v>14</v>
      </c>
      <c r="B86" s="22"/>
      <c r="C86" s="23"/>
      <c r="D86" s="24">
        <f>SUM(D85:D85)</f>
        <v>103.5</v>
      </c>
      <c r="E86" s="23"/>
      <c r="F86" s="25"/>
      <c r="G86" s="26"/>
    </row>
    <row r="87" spans="1:7" x14ac:dyDescent="0.25">
      <c r="A87" s="9" t="s">
        <v>125</v>
      </c>
      <c r="B87" s="14" t="s">
        <v>126</v>
      </c>
      <c r="C87" s="10" t="s">
        <v>69</v>
      </c>
      <c r="D87" s="18">
        <v>243.76</v>
      </c>
      <c r="E87" s="10">
        <v>3221</v>
      </c>
      <c r="F87" s="9" t="s">
        <v>22</v>
      </c>
      <c r="G87" s="27" t="s">
        <v>13</v>
      </c>
    </row>
    <row r="88" spans="1:7" ht="27" customHeight="1" thickBot="1" x14ac:dyDescent="0.3">
      <c r="A88" s="21" t="s">
        <v>14</v>
      </c>
      <c r="B88" s="22"/>
      <c r="C88" s="23"/>
      <c r="D88" s="24">
        <f>SUM(D87:D87)</f>
        <v>243.76</v>
      </c>
      <c r="E88" s="23"/>
      <c r="F88" s="25"/>
      <c r="G88" s="26"/>
    </row>
    <row r="89" spans="1:7" x14ac:dyDescent="0.25">
      <c r="A89" s="9" t="s">
        <v>127</v>
      </c>
      <c r="B89" s="14" t="s">
        <v>128</v>
      </c>
      <c r="C89" s="10" t="s">
        <v>129</v>
      </c>
      <c r="D89" s="18">
        <v>25.73</v>
      </c>
      <c r="E89" s="10">
        <v>3222</v>
      </c>
      <c r="F89" s="9" t="s">
        <v>56</v>
      </c>
      <c r="G89" s="27" t="s">
        <v>13</v>
      </c>
    </row>
    <row r="90" spans="1:7" ht="27" customHeight="1" thickBot="1" x14ac:dyDescent="0.3">
      <c r="A90" s="21" t="s">
        <v>14</v>
      </c>
      <c r="B90" s="22"/>
      <c r="C90" s="23"/>
      <c r="D90" s="24">
        <f>SUM(D89:D89)</f>
        <v>25.73</v>
      </c>
      <c r="E90" s="23"/>
      <c r="F90" s="25"/>
      <c r="G90" s="26"/>
    </row>
    <row r="91" spans="1:7" x14ac:dyDescent="0.25">
      <c r="A91" s="9" t="s">
        <v>130</v>
      </c>
      <c r="B91" s="14" t="s">
        <v>131</v>
      </c>
      <c r="C91" s="10" t="s">
        <v>11</v>
      </c>
      <c r="D91" s="18">
        <v>2420.7399999999998</v>
      </c>
      <c r="E91" s="10">
        <v>3223</v>
      </c>
      <c r="F91" s="9" t="s">
        <v>86</v>
      </c>
      <c r="G91" s="27" t="s">
        <v>13</v>
      </c>
    </row>
    <row r="92" spans="1:7" ht="27" customHeight="1" thickBot="1" x14ac:dyDescent="0.3">
      <c r="A92" s="21" t="s">
        <v>14</v>
      </c>
      <c r="B92" s="22"/>
      <c r="C92" s="23"/>
      <c r="D92" s="24">
        <f>SUM(D91:D91)</f>
        <v>2420.7399999999998</v>
      </c>
      <c r="E92" s="23"/>
      <c r="F92" s="25"/>
      <c r="G92" s="26"/>
    </row>
    <row r="93" spans="1:7" x14ac:dyDescent="0.25">
      <c r="A93" s="9" t="s">
        <v>132</v>
      </c>
      <c r="B93" s="14" t="s">
        <v>133</v>
      </c>
      <c r="C93" s="10" t="s">
        <v>21</v>
      </c>
      <c r="D93" s="18">
        <v>7135.56</v>
      </c>
      <c r="E93" s="10">
        <v>3232</v>
      </c>
      <c r="F93" s="9" t="s">
        <v>42</v>
      </c>
      <c r="G93" s="27" t="s">
        <v>13</v>
      </c>
    </row>
    <row r="94" spans="1:7" ht="27" customHeight="1" thickBot="1" x14ac:dyDescent="0.3">
      <c r="A94" s="21" t="s">
        <v>14</v>
      </c>
      <c r="B94" s="22"/>
      <c r="C94" s="23"/>
      <c r="D94" s="24">
        <f>SUM(D93:D93)</f>
        <v>7135.56</v>
      </c>
      <c r="E94" s="23"/>
      <c r="F94" s="25"/>
      <c r="G94" s="26"/>
    </row>
    <row r="95" spans="1:7" x14ac:dyDescent="0.25">
      <c r="A95" s="9" t="s">
        <v>134</v>
      </c>
      <c r="B95" s="14" t="s">
        <v>135</v>
      </c>
      <c r="C95" s="10" t="s">
        <v>136</v>
      </c>
      <c r="D95" s="18">
        <v>250</v>
      </c>
      <c r="E95" s="10">
        <v>3239</v>
      </c>
      <c r="F95" s="9" t="s">
        <v>75</v>
      </c>
      <c r="G95" s="27" t="s">
        <v>13</v>
      </c>
    </row>
    <row r="96" spans="1:7" ht="27" customHeight="1" thickBot="1" x14ac:dyDescent="0.3">
      <c r="A96" s="21" t="s">
        <v>14</v>
      </c>
      <c r="B96" s="22"/>
      <c r="C96" s="23"/>
      <c r="D96" s="24">
        <f>SUM(D95:D95)</f>
        <v>250</v>
      </c>
      <c r="E96" s="23"/>
      <c r="F96" s="25"/>
      <c r="G96" s="26"/>
    </row>
    <row r="97" spans="1:7" x14ac:dyDescent="0.25">
      <c r="A97" s="9" t="s">
        <v>137</v>
      </c>
      <c r="B97" s="14" t="s">
        <v>138</v>
      </c>
      <c r="C97" s="10" t="s">
        <v>21</v>
      </c>
      <c r="D97" s="18">
        <v>81.25</v>
      </c>
      <c r="E97" s="10">
        <v>3295</v>
      </c>
      <c r="F97" s="9" t="s">
        <v>139</v>
      </c>
      <c r="G97" s="27" t="s">
        <v>13</v>
      </c>
    </row>
    <row r="98" spans="1:7" ht="27" customHeight="1" thickBot="1" x14ac:dyDescent="0.3">
      <c r="A98" s="21" t="s">
        <v>14</v>
      </c>
      <c r="B98" s="22"/>
      <c r="C98" s="23"/>
      <c r="D98" s="24">
        <f>SUM(D97:D97)</f>
        <v>81.25</v>
      </c>
      <c r="E98" s="23"/>
      <c r="F98" s="25"/>
      <c r="G98" s="26"/>
    </row>
    <row r="99" spans="1:7" x14ac:dyDescent="0.25">
      <c r="A99" s="9" t="s">
        <v>140</v>
      </c>
      <c r="B99" s="14" t="s">
        <v>141</v>
      </c>
      <c r="C99" s="10" t="s">
        <v>104</v>
      </c>
      <c r="D99" s="18">
        <v>204.1</v>
      </c>
      <c r="E99" s="10">
        <v>3221</v>
      </c>
      <c r="F99" s="9" t="s">
        <v>22</v>
      </c>
      <c r="G99" s="27" t="s">
        <v>13</v>
      </c>
    </row>
    <row r="100" spans="1:7" x14ac:dyDescent="0.25">
      <c r="A100" s="9"/>
      <c r="B100" s="14"/>
      <c r="C100" s="10"/>
      <c r="D100" s="18">
        <v>12</v>
      </c>
      <c r="E100" s="10">
        <v>3231</v>
      </c>
      <c r="F100" s="9" t="s">
        <v>34</v>
      </c>
      <c r="G100" s="28" t="s">
        <v>13</v>
      </c>
    </row>
    <row r="101" spans="1:7" ht="27" customHeight="1" thickBot="1" x14ac:dyDescent="0.3">
      <c r="A101" s="21" t="s">
        <v>14</v>
      </c>
      <c r="B101" s="22"/>
      <c r="C101" s="23"/>
      <c r="D101" s="24">
        <f>SUM(D99:D100)</f>
        <v>216.1</v>
      </c>
      <c r="E101" s="23"/>
      <c r="F101" s="25"/>
      <c r="G101" s="26"/>
    </row>
    <row r="102" spans="1:7" x14ac:dyDescent="0.25">
      <c r="A102" s="9" t="s">
        <v>142</v>
      </c>
      <c r="B102" s="14" t="s">
        <v>143</v>
      </c>
      <c r="C102" s="10" t="s">
        <v>144</v>
      </c>
      <c r="D102" s="18">
        <v>357.45</v>
      </c>
      <c r="E102" s="10">
        <v>3238</v>
      </c>
      <c r="F102" s="9" t="s">
        <v>12</v>
      </c>
      <c r="G102" s="27" t="s">
        <v>13</v>
      </c>
    </row>
    <row r="103" spans="1:7" ht="27" customHeight="1" thickBot="1" x14ac:dyDescent="0.3">
      <c r="A103" s="21" t="s">
        <v>14</v>
      </c>
      <c r="B103" s="22"/>
      <c r="C103" s="23"/>
      <c r="D103" s="24">
        <f>SUM(D102:D102)</f>
        <v>357.45</v>
      </c>
      <c r="E103" s="23"/>
      <c r="F103" s="25"/>
      <c r="G103" s="26"/>
    </row>
    <row r="104" spans="1:7" x14ac:dyDescent="0.25">
      <c r="A104" s="9" t="s">
        <v>145</v>
      </c>
      <c r="B104" s="14" t="s">
        <v>146</v>
      </c>
      <c r="C104" s="10" t="s">
        <v>147</v>
      </c>
      <c r="D104" s="18">
        <v>295.07</v>
      </c>
      <c r="E104" s="10">
        <v>4241</v>
      </c>
      <c r="F104" s="9" t="s">
        <v>18</v>
      </c>
      <c r="G104" s="27" t="s">
        <v>13</v>
      </c>
    </row>
    <row r="105" spans="1:7" ht="27" customHeight="1" thickBot="1" x14ac:dyDescent="0.3">
      <c r="A105" s="21" t="s">
        <v>14</v>
      </c>
      <c r="B105" s="22"/>
      <c r="C105" s="23"/>
      <c r="D105" s="24">
        <f>SUM(D104:D104)</f>
        <v>295.07</v>
      </c>
      <c r="E105" s="23"/>
      <c r="F105" s="25"/>
      <c r="G105" s="26"/>
    </row>
    <row r="106" spans="1:7" x14ac:dyDescent="0.25">
      <c r="A106" s="9" t="s">
        <v>148</v>
      </c>
      <c r="B106" s="14" t="s">
        <v>149</v>
      </c>
      <c r="C106" s="10" t="s">
        <v>33</v>
      </c>
      <c r="D106" s="18">
        <v>102.96</v>
      </c>
      <c r="E106" s="10">
        <v>3221</v>
      </c>
      <c r="F106" s="9" t="s">
        <v>22</v>
      </c>
      <c r="G106" s="27" t="s">
        <v>13</v>
      </c>
    </row>
    <row r="107" spans="1:7" ht="27" customHeight="1" thickBot="1" x14ac:dyDescent="0.3">
      <c r="A107" s="21" t="s">
        <v>14</v>
      </c>
      <c r="B107" s="22"/>
      <c r="C107" s="23"/>
      <c r="D107" s="24">
        <f>SUM(D106:D106)</f>
        <v>102.96</v>
      </c>
      <c r="E107" s="23"/>
      <c r="F107" s="25"/>
      <c r="G107" s="26"/>
    </row>
    <row r="108" spans="1:7" x14ac:dyDescent="0.25">
      <c r="A108" s="9" t="s">
        <v>150</v>
      </c>
      <c r="B108" s="14" t="s">
        <v>151</v>
      </c>
      <c r="C108" s="10" t="s">
        <v>33</v>
      </c>
      <c r="D108" s="18">
        <v>81.25</v>
      </c>
      <c r="E108" s="10">
        <v>3232</v>
      </c>
      <c r="F108" s="9" t="s">
        <v>42</v>
      </c>
      <c r="G108" s="27" t="s">
        <v>13</v>
      </c>
    </row>
    <row r="109" spans="1:7" x14ac:dyDescent="0.25">
      <c r="A109" s="9"/>
      <c r="B109" s="14"/>
      <c r="C109" s="10"/>
      <c r="D109" s="18">
        <v>957.6</v>
      </c>
      <c r="E109" s="10">
        <v>3239</v>
      </c>
      <c r="F109" s="9" t="s">
        <v>75</v>
      </c>
      <c r="G109" s="28" t="s">
        <v>13</v>
      </c>
    </row>
    <row r="110" spans="1:7" ht="27" customHeight="1" thickBot="1" x14ac:dyDescent="0.3">
      <c r="A110" s="21" t="s">
        <v>14</v>
      </c>
      <c r="B110" s="22"/>
      <c r="C110" s="23"/>
      <c r="D110" s="24">
        <f>SUM(D108:D109)</f>
        <v>1038.8499999999999</v>
      </c>
      <c r="E110" s="23"/>
      <c r="F110" s="25"/>
      <c r="G110" s="26"/>
    </row>
    <row r="111" spans="1:7" x14ac:dyDescent="0.25">
      <c r="A111" s="9" t="s">
        <v>152</v>
      </c>
      <c r="B111" s="14" t="s">
        <v>153</v>
      </c>
      <c r="C111" s="10" t="s">
        <v>154</v>
      </c>
      <c r="D111" s="18">
        <v>85.75</v>
      </c>
      <c r="E111" s="10">
        <v>3221</v>
      </c>
      <c r="F111" s="9" t="s">
        <v>22</v>
      </c>
      <c r="G111" s="27" t="s">
        <v>13</v>
      </c>
    </row>
    <row r="112" spans="1:7" ht="27" customHeight="1" thickBot="1" x14ac:dyDescent="0.3">
      <c r="A112" s="21" t="s">
        <v>14</v>
      </c>
      <c r="B112" s="22"/>
      <c r="C112" s="23"/>
      <c r="D112" s="24">
        <f>SUM(D111:D111)</f>
        <v>85.75</v>
      </c>
      <c r="E112" s="23"/>
      <c r="F112" s="25"/>
      <c r="G112" s="26"/>
    </row>
    <row r="113" spans="1:7" x14ac:dyDescent="0.25">
      <c r="A113" s="9" t="s">
        <v>155</v>
      </c>
      <c r="B113" s="37">
        <v>47432874968</v>
      </c>
      <c r="C113" s="10" t="s">
        <v>156</v>
      </c>
      <c r="D113" s="18">
        <v>190.69</v>
      </c>
      <c r="E113" s="10">
        <v>3222</v>
      </c>
      <c r="F113" s="9" t="s">
        <v>56</v>
      </c>
      <c r="G113" s="27" t="s">
        <v>13</v>
      </c>
    </row>
    <row r="114" spans="1:7" ht="27" customHeight="1" thickBot="1" x14ac:dyDescent="0.3">
      <c r="A114" s="21" t="s">
        <v>14</v>
      </c>
      <c r="B114" s="22"/>
      <c r="C114" s="35" t="s">
        <v>154</v>
      </c>
      <c r="D114" s="24">
        <f>SUM(D113:D113)</f>
        <v>190.69</v>
      </c>
      <c r="E114" s="23"/>
      <c r="F114" s="25"/>
      <c r="G114" s="26"/>
    </row>
    <row r="115" spans="1:7" x14ac:dyDescent="0.25">
      <c r="A115" s="9" t="s">
        <v>157</v>
      </c>
      <c r="B115" s="38">
        <v>95092888930</v>
      </c>
      <c r="C115" s="10" t="s">
        <v>156</v>
      </c>
      <c r="D115" s="18">
        <v>33.700000000000003</v>
      </c>
      <c r="E115" s="10">
        <v>3221</v>
      </c>
      <c r="F115" s="9" t="s">
        <v>22</v>
      </c>
      <c r="G115" s="27" t="s">
        <v>13</v>
      </c>
    </row>
    <row r="116" spans="1:7" x14ac:dyDescent="0.25">
      <c r="A116" s="9"/>
      <c r="B116" s="14"/>
      <c r="C116" s="10"/>
      <c r="D116" s="18">
        <v>111.27</v>
      </c>
      <c r="E116" s="10">
        <v>3222</v>
      </c>
      <c r="F116" s="9" t="s">
        <v>56</v>
      </c>
      <c r="G116" s="28" t="s">
        <v>13</v>
      </c>
    </row>
    <row r="117" spans="1:7" ht="27" customHeight="1" thickBot="1" x14ac:dyDescent="0.3">
      <c r="A117" s="21" t="s">
        <v>14</v>
      </c>
      <c r="B117" s="22"/>
      <c r="C117" s="36" t="s">
        <v>154</v>
      </c>
      <c r="D117" s="24">
        <f>SUM(D115:D116)</f>
        <v>144.97</v>
      </c>
      <c r="E117" s="23"/>
      <c r="F117" s="25"/>
      <c r="G117" s="26"/>
    </row>
    <row r="118" spans="1:7" x14ac:dyDescent="0.25">
      <c r="A118" s="9" t="s">
        <v>158</v>
      </c>
      <c r="B118" s="38">
        <v>58633897145</v>
      </c>
      <c r="C118" s="10" t="s">
        <v>156</v>
      </c>
      <c r="D118" s="18">
        <v>75</v>
      </c>
      <c r="E118" s="10">
        <v>3439</v>
      </c>
      <c r="F118" s="9" t="s">
        <v>159</v>
      </c>
      <c r="G118" s="27" t="s">
        <v>13</v>
      </c>
    </row>
    <row r="119" spans="1:7" ht="27" customHeight="1" thickBot="1" x14ac:dyDescent="0.3">
      <c r="A119" s="21" t="s">
        <v>14</v>
      </c>
      <c r="B119" s="22"/>
      <c r="C119" s="35" t="s">
        <v>154</v>
      </c>
      <c r="D119" s="24">
        <f>SUM(D118:D118)</f>
        <v>75</v>
      </c>
      <c r="E119" s="23"/>
      <c r="F119" s="25"/>
      <c r="G119" s="26"/>
    </row>
    <row r="120" spans="1:7" x14ac:dyDescent="0.25">
      <c r="A120" s="9" t="s">
        <v>160</v>
      </c>
      <c r="B120" s="37">
        <v>71642207963</v>
      </c>
      <c r="C120" s="10" t="s">
        <v>156</v>
      </c>
      <c r="D120" s="18">
        <v>54.91</v>
      </c>
      <c r="E120" s="10">
        <v>3224</v>
      </c>
      <c r="F120" s="9" t="s">
        <v>161</v>
      </c>
      <c r="G120" s="27" t="s">
        <v>13</v>
      </c>
    </row>
    <row r="121" spans="1:7" ht="27" customHeight="1" thickBot="1" x14ac:dyDescent="0.3">
      <c r="A121" s="21" t="s">
        <v>14</v>
      </c>
      <c r="B121" s="22"/>
      <c r="C121" s="35" t="s">
        <v>154</v>
      </c>
      <c r="D121" s="24">
        <f>SUM(D120:D120)</f>
        <v>54.91</v>
      </c>
      <c r="E121" s="23"/>
      <c r="F121" s="25"/>
      <c r="G121" s="26"/>
    </row>
    <row r="122" spans="1:7" x14ac:dyDescent="0.25">
      <c r="A122" s="9" t="s">
        <v>162</v>
      </c>
      <c r="B122" s="38">
        <v>62226620908</v>
      </c>
      <c r="C122" s="10" t="s">
        <v>156</v>
      </c>
      <c r="D122" s="18">
        <v>14.25</v>
      </c>
      <c r="E122" s="10">
        <v>3293</v>
      </c>
      <c r="F122" s="9" t="s">
        <v>163</v>
      </c>
      <c r="G122" s="27" t="s">
        <v>13</v>
      </c>
    </row>
    <row r="123" spans="1:7" ht="27" customHeight="1" thickBot="1" x14ac:dyDescent="0.3">
      <c r="A123" s="21" t="s">
        <v>14</v>
      </c>
      <c r="B123" s="22"/>
      <c r="C123" s="35" t="s">
        <v>154</v>
      </c>
      <c r="D123" s="24">
        <f>SUM(D122:D122)</f>
        <v>14.25</v>
      </c>
      <c r="E123" s="23"/>
      <c r="F123" s="25"/>
      <c r="G123" s="26"/>
    </row>
    <row r="124" spans="1:7" x14ac:dyDescent="0.25">
      <c r="A124" s="9" t="s">
        <v>164</v>
      </c>
      <c r="B124" s="38">
        <v>35118458423</v>
      </c>
      <c r="C124" s="10" t="s">
        <v>156</v>
      </c>
      <c r="D124" s="18">
        <v>120</v>
      </c>
      <c r="E124" s="10">
        <v>3231</v>
      </c>
      <c r="F124" s="9" t="s">
        <v>34</v>
      </c>
      <c r="G124" s="27" t="s">
        <v>13</v>
      </c>
    </row>
    <row r="125" spans="1:7" ht="27" customHeight="1" thickBot="1" x14ac:dyDescent="0.3">
      <c r="A125" s="21" t="s">
        <v>14</v>
      </c>
      <c r="B125" s="22"/>
      <c r="C125" s="35" t="s">
        <v>154</v>
      </c>
      <c r="D125" s="24">
        <f>SUM(D124:D124)</f>
        <v>120</v>
      </c>
      <c r="E125" s="23"/>
      <c r="F125" s="25"/>
      <c r="G125" s="26"/>
    </row>
    <row r="126" spans="1:7" x14ac:dyDescent="0.25">
      <c r="A126" s="9" t="s">
        <v>165</v>
      </c>
      <c r="B126" s="14"/>
      <c r="C126" s="10" t="s">
        <v>156</v>
      </c>
      <c r="D126" s="18">
        <v>400</v>
      </c>
      <c r="E126" s="10">
        <v>3213</v>
      </c>
      <c r="F126" s="9" t="s">
        <v>53</v>
      </c>
      <c r="G126" s="27" t="s">
        <v>13</v>
      </c>
    </row>
    <row r="127" spans="1:7" ht="27" customHeight="1" thickBot="1" x14ac:dyDescent="0.3">
      <c r="A127" s="21" t="s">
        <v>14</v>
      </c>
      <c r="B127" s="22"/>
      <c r="C127" s="35" t="s">
        <v>154</v>
      </c>
      <c r="D127" s="24">
        <f>SUM(D126:D126)</f>
        <v>400</v>
      </c>
      <c r="E127" s="23"/>
      <c r="F127" s="25"/>
      <c r="G127" s="26"/>
    </row>
    <row r="128" spans="1:7" x14ac:dyDescent="0.25">
      <c r="A128" s="9" t="s">
        <v>166</v>
      </c>
      <c r="B128" s="38">
        <v>62296711978</v>
      </c>
      <c r="C128" s="10" t="s">
        <v>156</v>
      </c>
      <c r="D128" s="18">
        <v>44</v>
      </c>
      <c r="E128" s="10">
        <v>3222</v>
      </c>
      <c r="F128" s="9" t="s">
        <v>56</v>
      </c>
      <c r="G128" s="27" t="s">
        <v>13</v>
      </c>
    </row>
    <row r="129" spans="1:7" ht="27" customHeight="1" thickBot="1" x14ac:dyDescent="0.3">
      <c r="A129" s="21" t="s">
        <v>14</v>
      </c>
      <c r="B129" s="22"/>
      <c r="C129" s="35" t="s">
        <v>154</v>
      </c>
      <c r="D129" s="24">
        <f>SUM(D128:D128)</f>
        <v>44</v>
      </c>
      <c r="E129" s="23"/>
      <c r="F129" s="25"/>
      <c r="G129" s="26"/>
    </row>
    <row r="130" spans="1:7" x14ac:dyDescent="0.25">
      <c r="A130" s="9" t="s">
        <v>167</v>
      </c>
      <c r="B130" s="38" t="s">
        <v>179</v>
      </c>
      <c r="C130" s="10" t="s">
        <v>156</v>
      </c>
      <c r="D130" s="18">
        <v>312.5</v>
      </c>
      <c r="E130" s="10">
        <v>3213</v>
      </c>
      <c r="F130" s="9" t="s">
        <v>53</v>
      </c>
      <c r="G130" s="27" t="s">
        <v>13</v>
      </c>
    </row>
    <row r="131" spans="1:7" ht="27" customHeight="1" thickBot="1" x14ac:dyDescent="0.3">
      <c r="A131" s="21" t="s">
        <v>14</v>
      </c>
      <c r="B131" s="22"/>
      <c r="C131" s="35" t="s">
        <v>154</v>
      </c>
      <c r="D131" s="24">
        <f>SUM(D130:D130)</f>
        <v>312.5</v>
      </c>
      <c r="E131" s="23"/>
      <c r="F131" s="25"/>
      <c r="G131" s="26"/>
    </row>
    <row r="132" spans="1:7" x14ac:dyDescent="0.25">
      <c r="A132" s="9"/>
      <c r="B132" s="14"/>
      <c r="C132" s="10"/>
      <c r="D132" s="18">
        <v>4987.1099999999997</v>
      </c>
      <c r="E132" s="10">
        <v>3111</v>
      </c>
      <c r="F132" s="9" t="s">
        <v>168</v>
      </c>
      <c r="G132" s="27" t="s">
        <v>13</v>
      </c>
    </row>
    <row r="133" spans="1:7" x14ac:dyDescent="0.25">
      <c r="A133" s="9"/>
      <c r="B133" s="14"/>
      <c r="C133" s="10"/>
      <c r="D133" s="18">
        <v>153959.48000000001</v>
      </c>
      <c r="E133" s="10">
        <v>19311</v>
      </c>
      <c r="F133" s="9" t="s">
        <v>168</v>
      </c>
      <c r="G133" s="28"/>
    </row>
    <row r="134" spans="1:7" x14ac:dyDescent="0.25">
      <c r="A134" s="9"/>
      <c r="B134" s="14"/>
      <c r="C134" s="10"/>
      <c r="D134" s="18">
        <v>600</v>
      </c>
      <c r="E134" s="10">
        <v>3121</v>
      </c>
      <c r="F134" s="9" t="s">
        <v>169</v>
      </c>
      <c r="G134" s="28" t="s">
        <v>13</v>
      </c>
    </row>
    <row r="135" spans="1:7" x14ac:dyDescent="0.25">
      <c r="A135" s="9"/>
      <c r="B135" s="14"/>
      <c r="C135" s="10"/>
      <c r="D135" s="18">
        <v>15300</v>
      </c>
      <c r="E135" s="10">
        <v>3121</v>
      </c>
      <c r="F135" s="9" t="s">
        <v>169</v>
      </c>
      <c r="G135" s="28" t="s">
        <v>13</v>
      </c>
    </row>
    <row r="136" spans="1:7" x14ac:dyDescent="0.25">
      <c r="A136" s="9"/>
      <c r="B136" s="14"/>
      <c r="C136" s="10"/>
      <c r="D136" s="18">
        <v>2083.9699999999998</v>
      </c>
      <c r="E136" s="10">
        <v>3122</v>
      </c>
      <c r="F136" s="9" t="s">
        <v>170</v>
      </c>
      <c r="G136" s="28" t="s">
        <v>13</v>
      </c>
    </row>
    <row r="137" spans="1:7" x14ac:dyDescent="0.25">
      <c r="A137" s="9"/>
      <c r="B137" s="14"/>
      <c r="C137" s="10"/>
      <c r="D137" s="18">
        <v>329.63</v>
      </c>
      <c r="E137" s="10">
        <v>3141</v>
      </c>
      <c r="F137" s="9" t="s">
        <v>171</v>
      </c>
      <c r="G137" s="28" t="s">
        <v>13</v>
      </c>
    </row>
    <row r="138" spans="1:7" x14ac:dyDescent="0.25">
      <c r="A138" s="9"/>
      <c r="B138" s="14"/>
      <c r="C138" s="10"/>
      <c r="D138" s="18">
        <v>1036.51</v>
      </c>
      <c r="E138" s="10">
        <v>3151</v>
      </c>
      <c r="F138" s="9" t="s">
        <v>172</v>
      </c>
      <c r="G138" s="28" t="s">
        <v>13</v>
      </c>
    </row>
    <row r="139" spans="1:7" x14ac:dyDescent="0.25">
      <c r="A139" s="9"/>
      <c r="B139" s="14"/>
      <c r="C139" s="10"/>
      <c r="D139" s="18">
        <v>1048.3</v>
      </c>
      <c r="E139" s="10">
        <v>3162</v>
      </c>
      <c r="F139" s="9" t="s">
        <v>173</v>
      </c>
      <c r="G139" s="28" t="s">
        <v>13</v>
      </c>
    </row>
    <row r="140" spans="1:7" x14ac:dyDescent="0.25">
      <c r="A140" s="9"/>
      <c r="B140" s="14"/>
      <c r="C140" s="10"/>
      <c r="D140" s="18">
        <v>180</v>
      </c>
      <c r="E140" s="10">
        <v>3211</v>
      </c>
      <c r="F140" s="9" t="s">
        <v>174</v>
      </c>
      <c r="G140" s="28" t="s">
        <v>13</v>
      </c>
    </row>
    <row r="141" spans="1:7" x14ac:dyDescent="0.25">
      <c r="A141" s="9"/>
      <c r="B141" s="14"/>
      <c r="C141" s="10"/>
      <c r="D141" s="18">
        <v>243.74</v>
      </c>
      <c r="E141" s="10">
        <v>3212</v>
      </c>
      <c r="F141" s="9" t="s">
        <v>47</v>
      </c>
      <c r="G141" s="28" t="s">
        <v>13</v>
      </c>
    </row>
    <row r="142" spans="1:7" x14ac:dyDescent="0.25">
      <c r="A142" s="9"/>
      <c r="B142" s="14"/>
      <c r="C142" s="10"/>
      <c r="D142" s="18">
        <v>5611.78</v>
      </c>
      <c r="E142" s="10">
        <v>3212</v>
      </c>
      <c r="F142" s="9" t="s">
        <v>47</v>
      </c>
      <c r="G142" s="28" t="s">
        <v>13</v>
      </c>
    </row>
    <row r="143" spans="1:7" x14ac:dyDescent="0.25">
      <c r="A143" s="9"/>
      <c r="B143" s="14"/>
      <c r="C143" s="10"/>
      <c r="D143" s="18">
        <v>7292</v>
      </c>
      <c r="E143" s="10">
        <v>3213</v>
      </c>
      <c r="F143" s="9" t="s">
        <v>53</v>
      </c>
      <c r="G143" s="28" t="s">
        <v>13</v>
      </c>
    </row>
    <row r="144" spans="1:7" x14ac:dyDescent="0.25">
      <c r="A144" s="9"/>
      <c r="B144" s="14"/>
      <c r="C144" s="10"/>
      <c r="D144" s="18">
        <v>71.5</v>
      </c>
      <c r="E144" s="10">
        <v>3214</v>
      </c>
      <c r="F144" s="9" t="s">
        <v>175</v>
      </c>
      <c r="G144" s="28" t="s">
        <v>13</v>
      </c>
    </row>
    <row r="145" spans="1:7" x14ac:dyDescent="0.25">
      <c r="A145" s="9"/>
      <c r="B145" s="14"/>
      <c r="C145" s="10"/>
      <c r="D145" s="18">
        <v>1235.8</v>
      </c>
      <c r="E145" s="10">
        <v>3291</v>
      </c>
      <c r="F145" s="9" t="s">
        <v>176</v>
      </c>
      <c r="G145" s="28" t="s">
        <v>13</v>
      </c>
    </row>
    <row r="146" spans="1:7" x14ac:dyDescent="0.25">
      <c r="A146" s="9"/>
      <c r="B146" s="14"/>
      <c r="C146" s="10"/>
      <c r="D146" s="18">
        <v>9486.2999999999993</v>
      </c>
      <c r="E146" s="10">
        <v>3722</v>
      </c>
      <c r="F146" s="9" t="s">
        <v>177</v>
      </c>
      <c r="G146" s="28" t="s">
        <v>13</v>
      </c>
    </row>
    <row r="147" spans="1:7" ht="21" customHeight="1" thickBot="1" x14ac:dyDescent="0.3">
      <c r="A147" s="21" t="s">
        <v>14</v>
      </c>
      <c r="B147" s="22"/>
      <c r="C147" s="23"/>
      <c r="D147" s="24">
        <f>SUM(D132:D146)</f>
        <v>203466.11999999997</v>
      </c>
      <c r="E147" s="23"/>
      <c r="F147" s="25"/>
      <c r="G147" s="26"/>
    </row>
    <row r="148" spans="1:7" ht="15.75" thickBot="1" x14ac:dyDescent="0.3">
      <c r="A148" s="29" t="s">
        <v>178</v>
      </c>
      <c r="B148" s="30"/>
      <c r="C148" s="31"/>
      <c r="D148" s="32">
        <f>SUM(D8,D10,D12,D14,D16,D18,D20,D22,D24,D26,D28,D30,D32,D34,D36,D38,D40,D42,D44,D47,D50,D52,D54,D56,D58,D60,D62,D64,D66,D68,D70,D72,D74,D76,D78,D80,D82,D84,D86,D88,D90,D92,D94,D96,D98,D101,D103,D105,D107,D110,D112,D114,D117,D119,D121,D123,D125,D127,D129,D131,D147)</f>
        <v>306989.14</v>
      </c>
      <c r="E148" s="31"/>
      <c r="F148" s="33"/>
      <c r="G148" s="34"/>
    </row>
    <row r="149" spans="1:7" x14ac:dyDescent="0.25">
      <c r="A149" s="9"/>
      <c r="B149" s="14"/>
      <c r="C149" s="10"/>
      <c r="D149" s="18"/>
      <c r="E149" s="10"/>
      <c r="F149" s="9"/>
    </row>
    <row r="150" spans="1:7" x14ac:dyDescent="0.25">
      <c r="A150" s="9"/>
      <c r="B150" s="14"/>
      <c r="C150" s="10"/>
      <c r="D150" s="18"/>
      <c r="E150" s="10"/>
      <c r="F150" s="9"/>
    </row>
    <row r="151" spans="1:7" x14ac:dyDescent="0.25">
      <c r="A151" s="9"/>
      <c r="B151" s="14"/>
      <c r="C151" s="10"/>
      <c r="D151" s="18"/>
      <c r="E151" s="10"/>
      <c r="F151" s="9"/>
    </row>
    <row r="152" spans="1:7" x14ac:dyDescent="0.25">
      <c r="A152" s="9"/>
      <c r="B152" s="14"/>
      <c r="C152" s="10"/>
      <c r="D152" s="18"/>
      <c r="E152" s="10"/>
      <c r="F152" s="9"/>
    </row>
    <row r="153" spans="1:7" x14ac:dyDescent="0.25">
      <c r="A153" s="9"/>
      <c r="B153" s="14"/>
      <c r="C153" s="10"/>
      <c r="D153" s="18"/>
      <c r="E153" s="10"/>
      <c r="F153" s="9"/>
    </row>
    <row r="154" spans="1:7" x14ac:dyDescent="0.25">
      <c r="A154" s="9"/>
      <c r="B154" s="14"/>
      <c r="C154" s="10"/>
      <c r="D154" s="18"/>
      <c r="E154" s="10"/>
      <c r="F154" s="9"/>
    </row>
    <row r="155" spans="1:7" x14ac:dyDescent="0.25">
      <c r="A155" s="9"/>
      <c r="B155" s="14"/>
      <c r="C155" s="10"/>
      <c r="D155" s="18"/>
      <c r="E155" s="10"/>
      <c r="F155" s="9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ssczoiozg</cp:lastModifiedBy>
  <dcterms:created xsi:type="dcterms:W3CDTF">2024-03-05T11:42:46Z</dcterms:created>
  <dcterms:modified xsi:type="dcterms:W3CDTF">2025-01-23T08:06:55Z</dcterms:modified>
</cp:coreProperties>
</file>