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czoiozg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 l="1"/>
  <c r="D101" i="1" s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<sst xmlns="http://schemas.openxmlformats.org/spreadsheetml/2006/main" count="261" uniqueCount="120">
  <si>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</si>
  <si>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</si>
  <si>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</si>
  <si>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</si>
  <si>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</si>
  <si>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</si>
  <si>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</si>
  <si>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</si>
  <si>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CENTAR ZA ODGOJ I OBRAZOVANJE_x000D_
ZAGORSKA 14_x000D_
ZAGREB_x000D_
Tel: +385(1)3643437   Fax: +385(1)3647064_x000D_
OIB: 66687839353_x000D_
Mail: ankica.maric@ss-czoio.hr_x000D_
IBAN: HR4723600001101365557</t>
  </si>
  <si>
    <t>Isplata Sredstava Za Razdoblje: 01.10.2024 Do 31.10.2024</t>
  </si>
  <si>
    <t>FINA - ZAGREB</t>
  </si>
  <si>
    <t>85821130368</t>
  </si>
  <si>
    <t xml:space="preserve"> Zagreb</t>
  </si>
  <si>
    <t>OSTALI NESPOMENUTI RASHODI POSLOVANJA</t>
  </si>
  <si>
    <t>SREDNJA ŠKOLA CENTAR ZA ODGOJ I OBRAZOVANJE</t>
  </si>
  <si>
    <t>Ukupno:</t>
  </si>
  <si>
    <t>ČISTOĆA D.D. ZAGREB</t>
  </si>
  <si>
    <t>85584865987</t>
  </si>
  <si>
    <t>KOMUNALNE USLUGE</t>
  </si>
  <si>
    <t>RUDAN D.O.O - Terme Jezerčica</t>
  </si>
  <si>
    <t>84430586938</t>
  </si>
  <si>
    <t>Žminj</t>
  </si>
  <si>
    <t>SLUŽBENA PUTOVANJA</t>
  </si>
  <si>
    <t>VODOOPSKRBA I ODVODNJA-ZA</t>
  </si>
  <si>
    <t>83416546499</t>
  </si>
  <si>
    <t>ZATEZNE KAMATE</t>
  </si>
  <si>
    <t>ZET</t>
  </si>
  <si>
    <t>82031999604</t>
  </si>
  <si>
    <t>NAKNADE ZA PRIJEVOZ, ZA RAD NA TERENU I ODVOJENI ŽIVOT</t>
  </si>
  <si>
    <t>Hrvatsko knjižičarsko društvo</t>
  </si>
  <si>
    <t>81889785066</t>
  </si>
  <si>
    <t>Zagreb</t>
  </si>
  <si>
    <t>STRUČNO USAVRŠAVANJE ZAPOSLENIKA</t>
  </si>
  <si>
    <t>POINT d.o.o.</t>
  </si>
  <si>
    <t>80947211460</t>
  </si>
  <si>
    <t>Varaždin</t>
  </si>
  <si>
    <t>RAČUNALNE USLUGE</t>
  </si>
  <si>
    <t>KEINDL SPORT D.O.O.</t>
  </si>
  <si>
    <t>78356078391</t>
  </si>
  <si>
    <t>ZAGREB</t>
  </si>
  <si>
    <t>SLUŽBENA, RADNA I ZAŠTITNA ODJEĆA I OBUĆA</t>
  </si>
  <si>
    <t>KLARA ZAGREB</t>
  </si>
  <si>
    <t>76842508189</t>
  </si>
  <si>
    <t>MATERIJAL I SIROVINE</t>
  </si>
  <si>
    <t>RETEL</t>
  </si>
  <si>
    <t>75715390821</t>
  </si>
  <si>
    <t>Pevex d.d.</t>
  </si>
  <si>
    <t>73660371074</t>
  </si>
  <si>
    <t>10360 SESVETE</t>
  </si>
  <si>
    <t>MATERIJAL I DIJELOVI ZA TEKUĆE I INVESTICIJSKO ODRŽAVANJE</t>
  </si>
  <si>
    <t>MIKRONIS d.o.o.</t>
  </si>
  <si>
    <t>59964152545</t>
  </si>
  <si>
    <t>UREDSKI MATERIJAL I OSTALI MATERIJALNI RASHODI</t>
  </si>
  <si>
    <t>SITNI INVENTAR I AUTO GUME</t>
  </si>
  <si>
    <t>INSTRUMENTI, UREĐAJI I STROJEVI</t>
  </si>
  <si>
    <t>IGO-MAT d.o.o.</t>
  </si>
  <si>
    <t>55662000497</t>
  </si>
  <si>
    <t>10432 Bregana</t>
  </si>
  <si>
    <t>FOTOKOPIRAONICA I PAPIRNICA LEKO</t>
  </si>
  <si>
    <t>47732503796</t>
  </si>
  <si>
    <t>OSTALE USLUGE</t>
  </si>
  <si>
    <t>DMD promocija d.o.o.</t>
  </si>
  <si>
    <t>42961482220</t>
  </si>
  <si>
    <t>DRIJEN D.O.O</t>
  </si>
  <si>
    <t>41040680817</t>
  </si>
  <si>
    <t>LUČKO</t>
  </si>
  <si>
    <t>METRO CASH &amp; CARRY D.O.O.</t>
  </si>
  <si>
    <t>38016445738</t>
  </si>
  <si>
    <t>10090 ZAGREB-SUSEDGRAD</t>
  </si>
  <si>
    <t>SVEUČILIŠTE U ZAGREBU - EDUKACIJSKO-REHABILITACIJSKI FAKULTET</t>
  </si>
  <si>
    <t>34967762426</t>
  </si>
  <si>
    <t>IGEPA PLANA d.o.o.</t>
  </si>
  <si>
    <t>32642260178</t>
  </si>
  <si>
    <t>CRESCAT d.o.o.</t>
  </si>
  <si>
    <t>31608194500</t>
  </si>
  <si>
    <t>SPORT VISION D.O.O.</t>
  </si>
  <si>
    <t>30098672140</t>
  </si>
  <si>
    <t>DALIA</t>
  </si>
  <si>
    <t>27100917121</t>
  </si>
  <si>
    <t>BJELOVAR</t>
  </si>
  <si>
    <t>TAPIKER d.o.o.</t>
  </si>
  <si>
    <t>27096844021</t>
  </si>
  <si>
    <t>10000 Zagreb</t>
  </si>
  <si>
    <t>PROSVJETA d.o.o.</t>
  </si>
  <si>
    <t>23366802564</t>
  </si>
  <si>
    <t>Meteor Grupa - Labud d.o.o.</t>
  </si>
  <si>
    <t>23359164583</t>
  </si>
  <si>
    <t>SAKCINSKI MEDIA D.O.O.</t>
  </si>
  <si>
    <t>2279316179585</t>
  </si>
  <si>
    <t>VARAŽDIN</t>
  </si>
  <si>
    <t>SALESIANA D.O.O. ZA NAKLADNIŠTVO I DRUŠTVENE KOMUNIKACIJE</t>
  </si>
  <si>
    <t>06217712974</t>
  </si>
  <si>
    <t>10000 ZAGREB</t>
  </si>
  <si>
    <t>TEDI D.O.O.</t>
  </si>
  <si>
    <t>05614216244</t>
  </si>
  <si>
    <t>ZVIBOR d.o.o.</t>
  </si>
  <si>
    <t>03454358063</t>
  </si>
  <si>
    <t xml:space="preserve"> ZAGREB</t>
  </si>
  <si>
    <t>Kaufland Hrvatska k.d</t>
  </si>
  <si>
    <t>PEVEC</t>
  </si>
  <si>
    <t>VRUTAK ZAGREB</t>
  </si>
  <si>
    <t>BAUHAUS</t>
  </si>
  <si>
    <t>KONZUM D.D.</t>
  </si>
  <si>
    <t>EKO - KART d.o.o.</t>
  </si>
  <si>
    <t>SPECIJALNA OLIMPIJADA HRV</t>
  </si>
  <si>
    <t>ČLANARINE</t>
  </si>
  <si>
    <t>Šarlog d.o.o.</t>
  </si>
  <si>
    <t>USLUGE TELEFONA, POŠTE I PRIJEVOZA</t>
  </si>
  <si>
    <t>PLAĆE ZA REDOVAN RAD</t>
  </si>
  <si>
    <t>PLAĆE ZA PREKOVREMENI RAD</t>
  </si>
  <si>
    <t>PLAĆE ZA POSEBNE UVJETE RADA</t>
  </si>
  <si>
    <t>OBVEZE ZA BOLOVANJA ZA TERET ZDR. ZAVODA -HZZO</t>
  </si>
  <si>
    <t>DOPRINOSI ZA ZDRAVSTVENO OSIGURANJE</t>
  </si>
  <si>
    <t>POREZ NA DOHODAK IZ PLAĆA</t>
  </si>
  <si>
    <t>DOPRINOSI ZA MIROVINSKO OSIGURANJE</t>
  </si>
  <si>
    <t>OBVEZE ZA DOPRINOSE ZA OBVEZNO ZDRAVSTVENO OSIGURANJE</t>
  </si>
  <si>
    <t>OSTALE NAKNADE TROŠKOVA ZAPOSLENIMA</t>
  </si>
  <si>
    <t>Sveukupno:</t>
  </si>
  <si>
    <t>PUN UGOVOR O RADU</t>
  </si>
  <si>
    <t>PUN PROJEKT I KOORDINATOR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</si>
</sst>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767676"/>
      <name val="Calibri"/>
      <family val="2"/>
      <charset val="238"/>
      <scheme val="minor"/>
    </font>
    <font>
      <sz val="11"/>
      <color rgb="FF474747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5"/>
  <sheetViews>
    <sheetView tabSelected="1" topLeftCell="A73" zoomScaleNormal="100" workbookViewId="0">
      <selection activeCell="F84" sqref="F8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10.75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10.75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128.74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128.74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278.5</v>
      </c>
      <c r="E11" s="10">
        <v>3211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278.5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561.54999999999995</v>
      </c>
      <c r="E13" s="10">
        <v>3234</v>
      </c>
      <c r="F13" s="9" t="s">
        <v>18</v>
      </c>
      <c r="G13" s="27" t="s">
        <v>14</v>
      </c>
    </row>
    <row r="14" spans="1:7" x14ac:dyDescent="0.25">
      <c r="A14" s="9"/>
      <c r="B14" s="14"/>
      <c r="C14" s="10"/>
      <c r="D14" s="18">
        <v>3.33</v>
      </c>
      <c r="E14" s="10">
        <v>3433</v>
      </c>
      <c r="F14" s="9" t="s">
        <v>25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564.88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12</v>
      </c>
      <c r="D16" s="18">
        <v>522.52</v>
      </c>
      <c r="E16" s="10">
        <v>3212</v>
      </c>
      <c r="F16" s="9" t="s">
        <v>28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522.52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15</v>
      </c>
      <c r="E18" s="10">
        <v>3213</v>
      </c>
      <c r="F18" s="9" t="s">
        <v>32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15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100</v>
      </c>
      <c r="E20" s="10">
        <v>3238</v>
      </c>
      <c r="F20" s="9" t="s">
        <v>36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100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104.99</v>
      </c>
      <c r="E22" s="10">
        <v>3227</v>
      </c>
      <c r="F22" s="9" t="s">
        <v>40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104.99</v>
      </c>
      <c r="E23" s="23"/>
      <c r="F23" s="25"/>
      <c r="G23" s="26"/>
    </row>
    <row r="24" spans="1:7" x14ac:dyDescent="0.25">
      <c r="A24" s="9" t="s">
        <v>41</v>
      </c>
      <c r="B24" s="14" t="s">
        <v>42</v>
      </c>
      <c r="C24" s="10" t="s">
        <v>12</v>
      </c>
      <c r="D24" s="18">
        <v>18.22</v>
      </c>
      <c r="E24" s="10">
        <v>3222</v>
      </c>
      <c r="F24" s="9" t="s">
        <v>43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18.22</v>
      </c>
      <c r="E25" s="23"/>
      <c r="F25" s="25"/>
      <c r="G25" s="26"/>
    </row>
    <row r="26" spans="1:7" x14ac:dyDescent="0.25">
      <c r="A26" s="9" t="s">
        <v>44</v>
      </c>
      <c r="B26" s="14" t="s">
        <v>45</v>
      </c>
      <c r="C26" s="10" t="s">
        <v>12</v>
      </c>
      <c r="D26" s="18">
        <v>62.5</v>
      </c>
      <c r="E26" s="10">
        <v>3238</v>
      </c>
      <c r="F26" s="9" t="s">
        <v>36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62.5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19.059999999999999</v>
      </c>
      <c r="E28" s="10">
        <v>3224</v>
      </c>
      <c r="F28" s="9" t="s">
        <v>49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19.059999999999999</v>
      </c>
      <c r="E29" s="23"/>
      <c r="F29" s="25"/>
      <c r="G29" s="26"/>
    </row>
    <row r="30" spans="1:7" x14ac:dyDescent="0.25">
      <c r="A30" s="9" t="s">
        <v>50</v>
      </c>
      <c r="B30" s="14" t="s">
        <v>51</v>
      </c>
      <c r="C30" s="10" t="s">
        <v>31</v>
      </c>
      <c r="D30" s="18">
        <v>103.61</v>
      </c>
      <c r="E30" s="10">
        <v>3221</v>
      </c>
      <c r="F30" s="9" t="s">
        <v>52</v>
      </c>
      <c r="G30" s="27" t="s">
        <v>14</v>
      </c>
    </row>
    <row r="31" spans="1:7" x14ac:dyDescent="0.25">
      <c r="A31" s="9"/>
      <c r="B31" s="14"/>
      <c r="C31" s="10"/>
      <c r="D31" s="18">
        <v>3095</v>
      </c>
      <c r="E31" s="10">
        <v>3225</v>
      </c>
      <c r="F31" s="9" t="s">
        <v>53</v>
      </c>
      <c r="G31" s="28" t="s">
        <v>14</v>
      </c>
    </row>
    <row r="32" spans="1:7" x14ac:dyDescent="0.25">
      <c r="A32" s="9"/>
      <c r="B32" s="14"/>
      <c r="C32" s="10"/>
      <c r="D32" s="18">
        <v>1998</v>
      </c>
      <c r="E32" s="10">
        <v>4225</v>
      </c>
      <c r="F32" s="9" t="s">
        <v>54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SUM(D30:D32)</f>
        <v>5196.6100000000006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85.41</v>
      </c>
      <c r="E34" s="10">
        <v>3222</v>
      </c>
      <c r="F34" s="9" t="s">
        <v>43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85.41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39</v>
      </c>
      <c r="D36" s="18">
        <v>31.83</v>
      </c>
      <c r="E36" s="10">
        <v>3239</v>
      </c>
      <c r="F36" s="9" t="s">
        <v>60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31.83</v>
      </c>
      <c r="E37" s="23"/>
      <c r="F37" s="25"/>
      <c r="G37" s="26"/>
    </row>
    <row r="38" spans="1:7" x14ac:dyDescent="0.25">
      <c r="A38" s="9" t="s">
        <v>61</v>
      </c>
      <c r="B38" s="14" t="s">
        <v>62</v>
      </c>
      <c r="C38" s="10" t="s">
        <v>31</v>
      </c>
      <c r="D38" s="18">
        <v>998.75</v>
      </c>
      <c r="E38" s="10">
        <v>3221</v>
      </c>
      <c r="F38" s="9" t="s">
        <v>52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998.75</v>
      </c>
      <c r="E39" s="23"/>
      <c r="F39" s="25"/>
      <c r="G39" s="26"/>
    </row>
    <row r="40" spans="1:7" x14ac:dyDescent="0.25">
      <c r="A40" s="9" t="s">
        <v>63</v>
      </c>
      <c r="B40" s="14" t="s">
        <v>64</v>
      </c>
      <c r="C40" s="10" t="s">
        <v>65</v>
      </c>
      <c r="D40" s="18">
        <v>533.54999999999995</v>
      </c>
      <c r="E40" s="10">
        <v>3221</v>
      </c>
      <c r="F40" s="9" t="s">
        <v>52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533.54999999999995</v>
      </c>
      <c r="E41" s="23"/>
      <c r="F41" s="25"/>
      <c r="G41" s="26"/>
    </row>
    <row r="42" spans="1:7" x14ac:dyDescent="0.25">
      <c r="A42" s="9" t="s">
        <v>66</v>
      </c>
      <c r="B42" s="14" t="s">
        <v>67</v>
      </c>
      <c r="C42" s="10" t="s">
        <v>68</v>
      </c>
      <c r="D42" s="18">
        <v>1144.18</v>
      </c>
      <c r="E42" s="10">
        <v>3222</v>
      </c>
      <c r="F42" s="9" t="s">
        <v>43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1144.18</v>
      </c>
      <c r="E43" s="23"/>
      <c r="F43" s="25"/>
      <c r="G43" s="26"/>
    </row>
    <row r="44" spans="1:7" x14ac:dyDescent="0.25">
      <c r="A44" s="9" t="s">
        <v>69</v>
      </c>
      <c r="B44" s="14" t="s">
        <v>70</v>
      </c>
      <c r="C44" s="10" t="s">
        <v>39</v>
      </c>
      <c r="D44" s="18">
        <v>170</v>
      </c>
      <c r="E44" s="10">
        <v>3213</v>
      </c>
      <c r="F44" s="9" t="s">
        <v>32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170</v>
      </c>
      <c r="E45" s="23"/>
      <c r="F45" s="25"/>
      <c r="G45" s="26"/>
    </row>
    <row r="46" spans="1:7" x14ac:dyDescent="0.25">
      <c r="A46" s="9" t="s">
        <v>71</v>
      </c>
      <c r="B46" s="14" t="s">
        <v>72</v>
      </c>
      <c r="C46" s="10" t="s">
        <v>31</v>
      </c>
      <c r="D46" s="18">
        <v>326.36</v>
      </c>
      <c r="E46" s="10">
        <v>3222</v>
      </c>
      <c r="F46" s="9" t="s">
        <v>43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326.36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31</v>
      </c>
      <c r="D48" s="18">
        <v>298.74</v>
      </c>
      <c r="E48" s="10">
        <v>3221</v>
      </c>
      <c r="F48" s="9" t="s">
        <v>52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298.74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39</v>
      </c>
      <c r="D50" s="18">
        <v>116.96</v>
      </c>
      <c r="E50" s="10">
        <v>3221</v>
      </c>
      <c r="F50" s="9" t="s">
        <v>52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116.96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79</v>
      </c>
      <c r="D52" s="18">
        <v>24</v>
      </c>
      <c r="E52" s="10">
        <v>3221</v>
      </c>
      <c r="F52" s="9" t="s">
        <v>52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24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82</v>
      </c>
      <c r="D54" s="18">
        <v>179.28</v>
      </c>
      <c r="E54" s="10">
        <v>3222</v>
      </c>
      <c r="F54" s="9" t="s">
        <v>43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179.28</v>
      </c>
      <c r="E55" s="23"/>
      <c r="F55" s="25"/>
      <c r="G55" s="26"/>
    </row>
    <row r="56" spans="1:7" x14ac:dyDescent="0.25">
      <c r="A56" s="9" t="s">
        <v>83</v>
      </c>
      <c r="B56" s="14" t="s">
        <v>84</v>
      </c>
      <c r="C56" s="10" t="s">
        <v>31</v>
      </c>
      <c r="D56" s="18">
        <v>145.08000000000001</v>
      </c>
      <c r="E56" s="10">
        <v>3222</v>
      </c>
      <c r="F56" s="9" t="s">
        <v>43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145.08000000000001</v>
      </c>
      <c r="E57" s="23"/>
      <c r="F57" s="25"/>
      <c r="G57" s="26"/>
    </row>
    <row r="58" spans="1:7" x14ac:dyDescent="0.25">
      <c r="A58" s="9" t="s">
        <v>85</v>
      </c>
      <c r="B58" s="14" t="s">
        <v>86</v>
      </c>
      <c r="C58" s="10" t="s">
        <v>82</v>
      </c>
      <c r="D58" s="18">
        <v>90.73</v>
      </c>
      <c r="E58" s="10">
        <v>3221</v>
      </c>
      <c r="F58" s="9" t="s">
        <v>52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90.73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89</v>
      </c>
      <c r="D60" s="18">
        <v>18.489999999999998</v>
      </c>
      <c r="E60" s="10">
        <v>3221</v>
      </c>
      <c r="F60" s="9" t="s">
        <v>52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18.489999999999998</v>
      </c>
      <c r="E61" s="23"/>
      <c r="F61" s="25"/>
      <c r="G61" s="26"/>
    </row>
    <row r="62" spans="1:7" x14ac:dyDescent="0.25">
      <c r="A62" s="9" t="s">
        <v>90</v>
      </c>
      <c r="B62" s="14" t="s">
        <v>91</v>
      </c>
      <c r="C62" s="10" t="s">
        <v>92</v>
      </c>
      <c r="D62" s="18">
        <v>71.55</v>
      </c>
      <c r="E62" s="10">
        <v>3221</v>
      </c>
      <c r="F62" s="9" t="s">
        <v>52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71.55</v>
      </c>
      <c r="E63" s="23"/>
      <c r="F63" s="25"/>
      <c r="G63" s="26"/>
    </row>
    <row r="64" spans="1:7" x14ac:dyDescent="0.25">
      <c r="A64" s="9" t="s">
        <v>93</v>
      </c>
      <c r="B64" s="14" t="s">
        <v>94</v>
      </c>
      <c r="C64" s="10" t="s">
        <v>39</v>
      </c>
      <c r="D64" s="18">
        <v>839.3</v>
      </c>
      <c r="E64" s="10">
        <v>3221</v>
      </c>
      <c r="F64" s="9" t="s">
        <v>52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839.3</v>
      </c>
      <c r="E65" s="23"/>
      <c r="F65" s="25"/>
      <c r="G65" s="26"/>
    </row>
    <row r="66" spans="1:7" x14ac:dyDescent="0.25">
      <c r="A66" s="9" t="s">
        <v>95</v>
      </c>
      <c r="B66" s="14" t="s">
        <v>96</v>
      </c>
      <c r="C66" s="10" t="s">
        <v>97</v>
      </c>
      <c r="D66" s="18">
        <v>231.81</v>
      </c>
      <c r="E66" s="10">
        <v>3221</v>
      </c>
      <c r="F66" s="9" t="s">
        <v>52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231.81</v>
      </c>
      <c r="E67" s="23"/>
      <c r="F67" s="25"/>
      <c r="G67" s="26"/>
    </row>
    <row r="68" spans="1:7" x14ac:dyDescent="0.25">
      <c r="A68" s="9" t="s">
        <v>98</v>
      </c>
      <c r="B68" s="35">
        <v>47432874968</v>
      </c>
      <c r="C68" s="10" t="s">
        <v>39</v>
      </c>
      <c r="D68" s="18">
        <v>76.760000000000005</v>
      </c>
      <c r="E68" s="10">
        <v>3222</v>
      </c>
      <c r="F68" s="9" t="s">
        <v>43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76.760000000000005</v>
      </c>
      <c r="E69" s="23"/>
      <c r="F69" s="25"/>
      <c r="G69" s="26"/>
    </row>
    <row r="70" spans="1:7" x14ac:dyDescent="0.25">
      <c r="A70" s="9" t="s">
        <v>99</v>
      </c>
      <c r="B70" s="36">
        <v>73660371074</v>
      </c>
      <c r="C70" s="10" t="s">
        <v>39</v>
      </c>
      <c r="D70" s="18">
        <v>17.329999999999998</v>
      </c>
      <c r="E70" s="10">
        <v>3224</v>
      </c>
      <c r="F70" s="9" t="s">
        <v>49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17.329999999999998</v>
      </c>
      <c r="E71" s="23"/>
      <c r="F71" s="25"/>
      <c r="G71" s="26"/>
    </row>
    <row r="72" spans="1:7" x14ac:dyDescent="0.25">
      <c r="A72" s="9" t="s">
        <v>100</v>
      </c>
      <c r="B72" s="35">
        <v>95092888930</v>
      </c>
      <c r="C72" s="10" t="s">
        <v>39</v>
      </c>
      <c r="D72" s="18">
        <v>36.82</v>
      </c>
      <c r="E72" s="10">
        <v>3224</v>
      </c>
      <c r="F72" s="9" t="s">
        <v>49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36.82</v>
      </c>
      <c r="E73" s="23"/>
      <c r="F73" s="25"/>
      <c r="G73" s="26"/>
    </row>
    <row r="74" spans="1:7" x14ac:dyDescent="0.25">
      <c r="A74" s="9" t="s">
        <v>101</v>
      </c>
      <c r="B74" s="35">
        <v>71642207963</v>
      </c>
      <c r="C74" s="10" t="s">
        <v>39</v>
      </c>
      <c r="D74" s="18">
        <v>83.95</v>
      </c>
      <c r="E74" s="10">
        <v>3222</v>
      </c>
      <c r="F74" s="9" t="s">
        <v>43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83.95</v>
      </c>
      <c r="E75" s="23"/>
      <c r="F75" s="25"/>
      <c r="G75" s="26"/>
    </row>
    <row r="76" spans="1:7" x14ac:dyDescent="0.25">
      <c r="A76" s="9" t="s">
        <v>102</v>
      </c>
      <c r="B76" s="35">
        <v>62226620908</v>
      </c>
      <c r="C76" s="10" t="s">
        <v>39</v>
      </c>
      <c r="D76" s="18">
        <v>7.96</v>
      </c>
      <c r="E76" s="10">
        <v>3222</v>
      </c>
      <c r="F76" s="9" t="s">
        <v>43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7.96</v>
      </c>
      <c r="E77" s="23"/>
      <c r="F77" s="25"/>
      <c r="G77" s="26"/>
    </row>
    <row r="78" spans="1:7" x14ac:dyDescent="0.25">
      <c r="A78" s="9" t="s">
        <v>103</v>
      </c>
      <c r="B78" s="35">
        <v>99846684759</v>
      </c>
      <c r="C78" s="10" t="s">
        <v>39</v>
      </c>
      <c r="D78" s="18">
        <v>43.75</v>
      </c>
      <c r="E78" s="10">
        <v>3221</v>
      </c>
      <c r="F78" s="9" t="s">
        <v>52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43.75</v>
      </c>
      <c r="E79" s="23"/>
      <c r="F79" s="25"/>
      <c r="G79" s="26"/>
    </row>
    <row r="80" spans="1:7" x14ac:dyDescent="0.25">
      <c r="A80" s="9" t="s">
        <v>104</v>
      </c>
      <c r="B80" s="37">
        <v>63467332374</v>
      </c>
      <c r="C80" s="10" t="s">
        <v>39</v>
      </c>
      <c r="D80" s="18">
        <v>146</v>
      </c>
      <c r="E80" s="10">
        <v>3294</v>
      </c>
      <c r="F80" s="9" t="s">
        <v>105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146</v>
      </c>
      <c r="E81" s="23"/>
      <c r="F81" s="25"/>
      <c r="G81" s="26"/>
    </row>
    <row r="82" spans="1:7" x14ac:dyDescent="0.25">
      <c r="A82" s="9" t="s">
        <v>106</v>
      </c>
      <c r="B82" s="35">
        <v>35118458423</v>
      </c>
      <c r="C82" s="10" t="s">
        <v>39</v>
      </c>
      <c r="D82" s="18">
        <v>462.5</v>
      </c>
      <c r="E82" s="10">
        <v>3231</v>
      </c>
      <c r="F82" s="9" t="s">
        <v>107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462.5</v>
      </c>
      <c r="E83" s="23"/>
      <c r="F83" s="25"/>
      <c r="G83" s="26"/>
    </row>
    <row r="84" spans="1:7" x14ac:dyDescent="0.25">
      <c r="A84" s="9"/>
      <c r="B84" s="14"/>
      <c r="C84" s="10"/>
      <c r="D84" s="18">
        <v>6357</v>
      </c>
      <c r="E84" s="10"/>
      <c r="F84" s="9" t="s">
        <v>119</v>
      </c>
      <c r="G84" s="27" t="s">
        <v>14</v>
      </c>
    </row>
    <row r="85" spans="1:7" x14ac:dyDescent="0.25">
      <c r="A85" s="9"/>
      <c r="B85" s="14"/>
      <c r="C85" s="10"/>
      <c r="D85" s="18">
        <v>1187.8</v>
      </c>
      <c r="E85" s="10"/>
      <c r="F85" s="9" t="s">
        <v>118</v>
      </c>
      <c r="G85" s="28"/>
    </row>
    <row r="86" spans="1:7" x14ac:dyDescent="0.25">
      <c r="A86" s="9"/>
      <c r="B86" s="14"/>
      <c r="C86" s="10"/>
      <c r="D86" s="18">
        <v>107311.74</v>
      </c>
      <c r="E86" s="10">
        <v>3111</v>
      </c>
      <c r="F86" s="9" t="s">
        <v>108</v>
      </c>
      <c r="G86" s="28" t="s">
        <v>14</v>
      </c>
    </row>
    <row r="87" spans="1:7" x14ac:dyDescent="0.25">
      <c r="A87" s="9"/>
      <c r="B87" s="14"/>
      <c r="C87" s="10"/>
      <c r="D87" s="18">
        <v>7018.64</v>
      </c>
      <c r="E87" s="10">
        <v>3113</v>
      </c>
      <c r="F87" s="9" t="s">
        <v>109</v>
      </c>
      <c r="G87" s="28" t="s">
        <v>14</v>
      </c>
    </row>
    <row r="88" spans="1:7" x14ac:dyDescent="0.25">
      <c r="A88" s="9"/>
      <c r="B88" s="14"/>
      <c r="C88" s="10"/>
      <c r="D88" s="18">
        <v>2384.5700000000002</v>
      </c>
      <c r="E88" s="10">
        <v>3114</v>
      </c>
      <c r="F88" s="9" t="s">
        <v>110</v>
      </c>
      <c r="G88" s="28" t="s">
        <v>14</v>
      </c>
    </row>
    <row r="89" spans="1:7" x14ac:dyDescent="0.25">
      <c r="A89" s="9"/>
      <c r="B89" s="14"/>
      <c r="C89" s="10"/>
      <c r="D89" s="18">
        <v>17859.88</v>
      </c>
      <c r="E89" s="10">
        <v>3114</v>
      </c>
      <c r="F89" s="9" t="s">
        <v>110</v>
      </c>
      <c r="G89" s="28" t="s">
        <v>14</v>
      </c>
    </row>
    <row r="90" spans="1:7" x14ac:dyDescent="0.25">
      <c r="A90" s="9"/>
      <c r="B90" s="14"/>
      <c r="C90" s="10"/>
      <c r="D90" s="18">
        <v>1387.02</v>
      </c>
      <c r="E90" s="10">
        <v>3122</v>
      </c>
      <c r="F90" s="9" t="s">
        <v>111</v>
      </c>
      <c r="G90" s="28" t="s">
        <v>14</v>
      </c>
    </row>
    <row r="91" spans="1:7" x14ac:dyDescent="0.25">
      <c r="A91" s="9"/>
      <c r="B91" s="14"/>
      <c r="C91" s="10"/>
      <c r="D91" s="18">
        <v>23206.26</v>
      </c>
      <c r="E91" s="10">
        <v>3132</v>
      </c>
      <c r="F91" s="9" t="s">
        <v>112</v>
      </c>
      <c r="G91" s="28" t="s">
        <v>14</v>
      </c>
    </row>
    <row r="92" spans="1:7" x14ac:dyDescent="0.25">
      <c r="A92" s="9"/>
      <c r="B92" s="14"/>
      <c r="C92" s="10"/>
      <c r="D92" s="18">
        <v>16611.43</v>
      </c>
      <c r="E92" s="10">
        <v>3141</v>
      </c>
      <c r="F92" s="9" t="s">
        <v>113</v>
      </c>
      <c r="G92" s="28" t="s">
        <v>14</v>
      </c>
    </row>
    <row r="93" spans="1:7" x14ac:dyDescent="0.25">
      <c r="A93" s="9"/>
      <c r="B93" s="14"/>
      <c r="C93" s="10"/>
      <c r="D93" s="18">
        <v>27451.53</v>
      </c>
      <c r="E93" s="10">
        <v>3151</v>
      </c>
      <c r="F93" s="9" t="s">
        <v>114</v>
      </c>
      <c r="G93" s="28" t="s">
        <v>14</v>
      </c>
    </row>
    <row r="94" spans="1:7" x14ac:dyDescent="0.25">
      <c r="A94" s="9"/>
      <c r="B94" s="14"/>
      <c r="C94" s="10"/>
      <c r="D94" s="18">
        <v>22854.09</v>
      </c>
      <c r="E94" s="10">
        <v>3162</v>
      </c>
      <c r="F94" s="9" t="s">
        <v>115</v>
      </c>
      <c r="G94" s="28" t="s">
        <v>14</v>
      </c>
    </row>
    <row r="95" spans="1:7" x14ac:dyDescent="0.25">
      <c r="A95" s="9"/>
      <c r="B95" s="14"/>
      <c r="C95" s="10"/>
      <c r="D95" s="18">
        <v>123</v>
      </c>
      <c r="E95" s="10">
        <v>3211</v>
      </c>
      <c r="F95" s="9" t="s">
        <v>22</v>
      </c>
      <c r="G95" s="28" t="s">
        <v>14</v>
      </c>
    </row>
    <row r="96" spans="1:7" x14ac:dyDescent="0.25">
      <c r="A96" s="9"/>
      <c r="B96" s="14"/>
      <c r="C96" s="10"/>
      <c r="D96" s="18">
        <v>137.47</v>
      </c>
      <c r="E96" s="10">
        <v>3212</v>
      </c>
      <c r="F96" s="9" t="s">
        <v>28</v>
      </c>
      <c r="G96" s="28" t="s">
        <v>14</v>
      </c>
    </row>
    <row r="97" spans="1:7" x14ac:dyDescent="0.25">
      <c r="A97" s="9"/>
      <c r="B97" s="14"/>
      <c r="C97" s="10"/>
      <c r="D97" s="18">
        <v>2018.72</v>
      </c>
      <c r="E97" s="10">
        <v>3212</v>
      </c>
      <c r="F97" s="9" t="s">
        <v>28</v>
      </c>
      <c r="G97" s="28" t="s">
        <v>14</v>
      </c>
    </row>
    <row r="98" spans="1:7" x14ac:dyDescent="0.25">
      <c r="A98" s="9"/>
      <c r="B98" s="14"/>
      <c r="C98" s="10"/>
      <c r="D98" s="18">
        <v>554.84</v>
      </c>
      <c r="E98" s="10">
        <v>3214</v>
      </c>
      <c r="F98" s="9" t="s">
        <v>116</v>
      </c>
      <c r="G98" s="28" t="s">
        <v>14</v>
      </c>
    </row>
    <row r="99" spans="1:7" x14ac:dyDescent="0.25">
      <c r="A99" s="9"/>
      <c r="B99" s="14"/>
      <c r="C99" s="10"/>
      <c r="D99" s="18"/>
      <c r="E99" s="10"/>
      <c r="F99" s="9"/>
      <c r="G99" s="28"/>
    </row>
    <row r="100" spans="1:7" ht="21" customHeight="1" thickBot="1" x14ac:dyDescent="0.3">
      <c r="A100" s="21" t="s">
        <v>15</v>
      </c>
      <c r="B100" s="22"/>
      <c r="C100" s="23"/>
      <c r="D100" s="24">
        <f>SUM(D84:D99)</f>
        <v>236463.99</v>
      </c>
      <c r="E100" s="23"/>
      <c r="F100" s="25"/>
      <c r="G100" s="26"/>
    </row>
    <row r="101" spans="1:7" ht="15.75" thickBot="1" x14ac:dyDescent="0.3">
      <c r="A101" s="29" t="s">
        <v>117</v>
      </c>
      <c r="B101" s="30"/>
      <c r="C101" s="31"/>
      <c r="D101" s="32">
        <f>SUM(D8,D10,D12,D15,D17,D19,D21,D23,D25,D27,D29,D33,D35,D37,D39,D41,D43,D45,D47,D49,D51,D53,D55,D57,D59,D61,D63,D65,D67,D69,D71,D73,D75,D77,D79,D81,D83,D100)</f>
        <v>249666.84999999998</v>
      </c>
      <c r="E101" s="31"/>
      <c r="F101" s="33"/>
      <c r="G101" s="34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ssczoiozg</cp:lastModifiedBy>
  <dcterms:created xsi:type="dcterms:W3CDTF">2024-03-05T11:42:46Z</dcterms:created>
  <dcterms:modified xsi:type="dcterms:W3CDTF">2024-11-25T10:03:54Z</dcterms:modified>
</cp:coreProperties>
</file>