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czoiozg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1" l="1"/>
  <c r="D126" i="1"/>
  <c r="D124" i="1"/>
  <c r="D122" i="1"/>
  <c r="D120" i="1"/>
  <c r="D118" i="1"/>
  <c r="D114" i="1"/>
  <c r="D112" i="1"/>
  <c r="D110" i="1"/>
  <c r="D107" i="1"/>
  <c r="D105" i="1"/>
  <c r="D103" i="1"/>
  <c r="D101" i="1"/>
  <c r="D99" i="1"/>
  <c r="D97" i="1"/>
  <c r="D95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2" i="1"/>
  <c r="D30" i="1"/>
  <c r="D28" i="1"/>
  <c r="D26" i="1"/>
  <c r="D24" i="1"/>
  <c r="D22" i="1"/>
  <c r="D20" i="1"/>
  <c r="D18" i="1"/>
  <c r="D15" i="1"/>
  <c r="D13" i="1"/>
  <c r="D11" i="1"/>
  <c r="D9" i="1"/>
  <c r="D144" i="1" s="1"/>
</calcChain>
</file>

<file path=xl/sharedStrings.xml><?xml version="1.0" encoding="utf-8"?>
<sst xmlns="http://schemas.openxmlformats.org/spreadsheetml/2006/main" count="384" uniqueCount="160">
  <si>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</si>
  <si>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</si>
  <si>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</si>
  <si>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</si>
  <si>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</si>
  <si>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</si>
  <si>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</si>
  <si>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</si>
  <si>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01.09.2024 Do 30.09.2024</t>
  </si>
  <si>
    <t>PRIMA Commerce d.o.o.</t>
  </si>
  <si>
    <t>x</t>
  </si>
  <si>
    <t>Zagreb</t>
  </si>
  <si>
    <t>SITNI INVENTAR I AUTO GUME</t>
  </si>
  <si>
    <t>SREDNJA ŠKOLA CENTAR ZA ODGOJ I OBRAZOVANJE</t>
  </si>
  <si>
    <t>OSTALE USLUGE</t>
  </si>
  <si>
    <t>Ukupno:</t>
  </si>
  <si>
    <t>ASTREJA PLUS D.O.O.</t>
  </si>
  <si>
    <t>91448726740</t>
  </si>
  <si>
    <t>ZAGREB</t>
  </si>
  <si>
    <t>UREDSKI MATERIJAL I OSTALI MATERIJALNI RASHODI</t>
  </si>
  <si>
    <t>HP-HRVATSKA POŠTA D.D.</t>
  </si>
  <si>
    <t>87311810356</t>
  </si>
  <si>
    <t>10000 ZAGREB</t>
  </si>
  <si>
    <t>USLUGE TELEFONA, POŠTE I PRIJEVOZA</t>
  </si>
  <si>
    <t>Intersport H d.o.o.</t>
  </si>
  <si>
    <t>87301734795</t>
  </si>
  <si>
    <t>FINA - ZAGREB</t>
  </si>
  <si>
    <t>85821130368</t>
  </si>
  <si>
    <t xml:space="preserve"> Zagreb</t>
  </si>
  <si>
    <t>RAČUNALNE USLUGE</t>
  </si>
  <si>
    <t>OSTALI NESPOMENUTI RASHODI POSLOVANJA</t>
  </si>
  <si>
    <t>ČISTOĆA D.D. ZAGREB</t>
  </si>
  <si>
    <t>85584865987</t>
  </si>
  <si>
    <t>KOMUNALNE USLUGE</t>
  </si>
  <si>
    <t>Muller</t>
  </si>
  <si>
    <t>84698789700</t>
  </si>
  <si>
    <t>VODOOPSKRBA I ODVODNJA-ZA</t>
  </si>
  <si>
    <t>83416546499</t>
  </si>
  <si>
    <t>CENTAR ZA DJECU ADOLESCENTE I RODITELJ</t>
  </si>
  <si>
    <t>82771735916</t>
  </si>
  <si>
    <t>STRUČNO USAVRŠAVANJE ZAPOSLENIKA</t>
  </si>
  <si>
    <t>TRES FILIAS d.o.o.</t>
  </si>
  <si>
    <t>82536345189</t>
  </si>
  <si>
    <t>OPREMA ZA ODRŽAVANJE I ZAŠTITU</t>
  </si>
  <si>
    <t>ZET</t>
  </si>
  <si>
    <t>82031999604</t>
  </si>
  <si>
    <t>NAKNADE ZA PRIJEVOZ, ZA RAD NA TERENU I ODVOJENI ŽIVOT</t>
  </si>
  <si>
    <t>HRVATSKI TELEKOM d.d.</t>
  </si>
  <si>
    <t>81793146560</t>
  </si>
  <si>
    <t>ENERGO KONCEPT D.O.O.</t>
  </si>
  <si>
    <t>81505706269</t>
  </si>
  <si>
    <t>USLUGE TEKUĆEG I INVESTICIJSKOG ODRŽAVANJA</t>
  </si>
  <si>
    <t>INSTRUMENTI, UREĐAJI I STROJEVI</t>
  </si>
  <si>
    <t>UREĐAJI, STROJEVI I OPREMA ZA OSTALE NAMJENE</t>
  </si>
  <si>
    <t>KLARA ZAGREB</t>
  </si>
  <si>
    <t>76842508189</t>
  </si>
  <si>
    <t>MATERIJAL I SIROVINE</t>
  </si>
  <si>
    <t>RETEL</t>
  </si>
  <si>
    <t>75715390821</t>
  </si>
  <si>
    <t>OPTIMUS LAB d.o.o.</t>
  </si>
  <si>
    <t>71981294715</t>
  </si>
  <si>
    <t>Čakovec</t>
  </si>
  <si>
    <t>Telemach Hrvatska d.o.o.</t>
  </si>
  <si>
    <t>70133616033</t>
  </si>
  <si>
    <t>10000 Zagreb</t>
  </si>
  <si>
    <t>MAXPRINT24</t>
  </si>
  <si>
    <t>69655860428</t>
  </si>
  <si>
    <t>BILIĆ_ERIĆ d.o.o.</t>
  </si>
  <si>
    <t>68580128211</t>
  </si>
  <si>
    <t>HRTV- ZAGREB</t>
  </si>
  <si>
    <t>68419124305</t>
  </si>
  <si>
    <t>USLUGE PROMIDŽBE I INFORMIRANJA</t>
  </si>
  <si>
    <t>JYSK D.O.O.</t>
  </si>
  <si>
    <t>64729046832</t>
  </si>
  <si>
    <t>NARODNE NOVINE d.d.</t>
  </si>
  <si>
    <t>64546066176</t>
  </si>
  <si>
    <t>10020 ZAGREB</t>
  </si>
  <si>
    <t>HEP OPSKRBA  d.o.o.</t>
  </si>
  <si>
    <t>63073332379</t>
  </si>
  <si>
    <t>ENERGIJA</t>
  </si>
  <si>
    <t>CIJANIZACIJA d.o.o.</t>
  </si>
  <si>
    <t>59646425366</t>
  </si>
  <si>
    <t>ŠARENI KUTAK D.O.O.</t>
  </si>
  <si>
    <t>58247194538</t>
  </si>
  <si>
    <t>PRIBISLAVEC</t>
  </si>
  <si>
    <t>ABA ED INTERNATIONAL  D.O.O ZA USLUGE</t>
  </si>
  <si>
    <t>57091432418</t>
  </si>
  <si>
    <t>FOTOKOPIRAONICA I PAPIRNICA LEKO</t>
  </si>
  <si>
    <t>47732503796</t>
  </si>
  <si>
    <t>VINDIJA, D.D. PREHRAMBENA INDUSTRIJA</t>
  </si>
  <si>
    <t>44138062462</t>
  </si>
  <si>
    <t>42000 VARAŽDIN</t>
  </si>
  <si>
    <t>DMD promocija d.o.o.</t>
  </si>
  <si>
    <t>42961482220</t>
  </si>
  <si>
    <t>KT PAVLUŠEC D.O.O.</t>
  </si>
  <si>
    <t>41640026816</t>
  </si>
  <si>
    <t>VELIKO TRGOVIŠĆE</t>
  </si>
  <si>
    <t>METRO CASH &amp; CARRY D.O.O.</t>
  </si>
  <si>
    <t>38016445738</t>
  </si>
  <si>
    <t>10090 ZAGREB-SUSEDGRAD</t>
  </si>
  <si>
    <t>EURO-BROD D.O.O.</t>
  </si>
  <si>
    <t>35706257923</t>
  </si>
  <si>
    <t>SLAVONSKI BROD</t>
  </si>
  <si>
    <t>NASTAVNI ZAVOD ZA JAVNO ZDRAVSTVO</t>
  </si>
  <si>
    <t>33392005961</t>
  </si>
  <si>
    <t>ZDRAVSTVENE I VETERINARSKE USLUGE</t>
  </si>
  <si>
    <t>PARKETARSKI OBRT VL. KREŠIMIR KOLAR</t>
  </si>
  <si>
    <t>29573035315</t>
  </si>
  <si>
    <t>10110 ZAGREB</t>
  </si>
  <si>
    <t>A1 Hrvatska d.o.o.</t>
  </si>
  <si>
    <t>29524210204</t>
  </si>
  <si>
    <t>RAVITERA d.o.o.</t>
  </si>
  <si>
    <t>27639008504</t>
  </si>
  <si>
    <t>10430 SAMOBOR</t>
  </si>
  <si>
    <t>CROATIA OSIGURANJE- ZAGREB</t>
  </si>
  <si>
    <t>26187994862</t>
  </si>
  <si>
    <t>GLANC MERY</t>
  </si>
  <si>
    <t>16916741207</t>
  </si>
  <si>
    <t>HEP TOPLINARSTVO  d.o.o.</t>
  </si>
  <si>
    <t>15907062900</t>
  </si>
  <si>
    <t>MODERNI ALATI I STROJEVI d.o.o. za građenje i trgovinu</t>
  </si>
  <si>
    <t>12193174557</t>
  </si>
  <si>
    <t>OGANJ d.o.o.</t>
  </si>
  <si>
    <t>10077695689</t>
  </si>
  <si>
    <t>AKD-ZAŠTITA D.O.O.</t>
  </si>
  <si>
    <t>09253797076</t>
  </si>
  <si>
    <t>ALFA d.d.</t>
  </si>
  <si>
    <t>07189160632</t>
  </si>
  <si>
    <t>KNJIGE U KNJIŽNICAMA</t>
  </si>
  <si>
    <t>E.S.K. d.o.o</t>
  </si>
  <si>
    <t>06135698286</t>
  </si>
  <si>
    <t>ZVIBOR d.o.o.</t>
  </si>
  <si>
    <t>03454358063</t>
  </si>
  <si>
    <t xml:space="preserve"> ZAGREB</t>
  </si>
  <si>
    <t>BAUHAUS</t>
  </si>
  <si>
    <t>DUBROVNIK SUN</t>
  </si>
  <si>
    <t>Dubrovnik</t>
  </si>
  <si>
    <t>SLUŽBENA PUTOVANJA</t>
  </si>
  <si>
    <t>HRV.ZAJ. OSN. ŠKOLA</t>
  </si>
  <si>
    <t>KONZUM D.D.</t>
  </si>
  <si>
    <t>KREATIVA  D.O.O. ZAGREB</t>
  </si>
  <si>
    <t>LIDL d.o.o.</t>
  </si>
  <si>
    <t>PEVEC</t>
  </si>
  <si>
    <t>MATERIJAL I DIJELOVI ZA TEKUĆE I INVESTICIJSKO ODRŽAVANJE</t>
  </si>
  <si>
    <t>ROST ŠPORT</t>
  </si>
  <si>
    <t>SB COMMERCE</t>
  </si>
  <si>
    <t>VRUTAK ZAGREB</t>
  </si>
  <si>
    <t>LABY d.o.o.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</si>
  <si>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</si>
  <si>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</si>
  <si>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</si>
  <si>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</si>
  <si>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</si>
  <si>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POREZ NA DOHODAK IZ PLAĆA</t>
  </si>
  <si>
    <t>DOPRINOSI ZA MIROVINSKO OSIGURANJE</t>
  </si>
  <si>
    <t>OBVEZE ZA DOPRINOSE ZA OBVEZNO ZDRAVSTVENO OSIGURANJE</t>
  </si>
  <si>
    <t>INTELEKTUALNE I OSOBNE USLUGE</t>
  </si>
  <si>
    <t>Sveukupno:</t>
  </si>
  <si>
    <t xml:space="preserve">PLAĆA PUN </t>
  </si>
  <si>
    <t>SREDNJA ŠKOLA CENTAR ZA ODGOJ I OBRAZOVANJE_x000D_
ZAGORSKA 14_x000D_
ZAGREB_x000D_
Tel: +385(1)3643437   Fax: +385(1)3647064_x000D_
OIB: 66687839353_x000D_
Mail: diana.gligora@skole.hr_x000D_
IBAN: HR4723600001101365557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</si>
</sst>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8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159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903.62</v>
      </c>
      <c r="E7" s="10">
        <v>3225</v>
      </c>
      <c r="F7" s="9" t="s">
        <v>12</v>
      </c>
      <c r="G7" s="20" t="s">
        <v>13</v>
      </c>
    </row>
    <row r="8" spans="1:7" x14ac:dyDescent="0.25">
      <c r="A8" s="9"/>
      <c r="B8" s="14"/>
      <c r="C8" s="10"/>
      <c r="D8" s="18">
        <v>172.37</v>
      </c>
      <c r="E8" s="10">
        <v>3239</v>
      </c>
      <c r="F8" s="9" t="s">
        <v>14</v>
      </c>
      <c r="G8" s="21" t="s">
        <v>13</v>
      </c>
    </row>
    <row r="9" spans="1:7" ht="20.25" customHeight="1" thickBot="1" x14ac:dyDescent="0.3">
      <c r="A9" s="22" t="s">
        <v>15</v>
      </c>
      <c r="B9" s="23"/>
      <c r="C9" s="24"/>
      <c r="D9" s="25">
        <f>SUM(D7:D8)</f>
        <v>1075.99</v>
      </c>
      <c r="E9" s="24"/>
      <c r="F9" s="26"/>
      <c r="G9" s="27"/>
    </row>
    <row r="10" spans="1:7" x14ac:dyDescent="0.25">
      <c r="A10" s="9" t="s">
        <v>16</v>
      </c>
      <c r="B10" s="14" t="s">
        <v>17</v>
      </c>
      <c r="C10" s="10" t="s">
        <v>18</v>
      </c>
      <c r="D10" s="18">
        <v>1391.51</v>
      </c>
      <c r="E10" s="10">
        <v>3221</v>
      </c>
      <c r="F10" s="9" t="s">
        <v>19</v>
      </c>
      <c r="G10" s="28" t="s">
        <v>13</v>
      </c>
    </row>
    <row r="11" spans="1:7" ht="27" customHeight="1" thickBot="1" x14ac:dyDescent="0.3">
      <c r="A11" s="22" t="s">
        <v>15</v>
      </c>
      <c r="B11" s="23"/>
      <c r="C11" s="24"/>
      <c r="D11" s="25">
        <f>SUM(D10:D10)</f>
        <v>1391.51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127.14</v>
      </c>
      <c r="E12" s="10">
        <v>3231</v>
      </c>
      <c r="F12" s="9" t="s">
        <v>23</v>
      </c>
      <c r="G12" s="28" t="s">
        <v>13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127.14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11</v>
      </c>
      <c r="D14" s="18">
        <v>122.98</v>
      </c>
      <c r="E14" s="10">
        <v>3225</v>
      </c>
      <c r="F14" s="9" t="s">
        <v>12</v>
      </c>
      <c r="G14" s="28" t="s">
        <v>13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122.98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3.57</v>
      </c>
      <c r="E16" s="10">
        <v>3238</v>
      </c>
      <c r="F16" s="9" t="s">
        <v>29</v>
      </c>
      <c r="G16" s="28" t="s">
        <v>13</v>
      </c>
    </row>
    <row r="17" spans="1:7" x14ac:dyDescent="0.25">
      <c r="A17" s="9"/>
      <c r="B17" s="14"/>
      <c r="C17" s="10"/>
      <c r="D17" s="18">
        <v>49.78</v>
      </c>
      <c r="E17" s="10">
        <v>3299</v>
      </c>
      <c r="F17" s="9" t="s">
        <v>30</v>
      </c>
      <c r="G17" s="21" t="s">
        <v>13</v>
      </c>
    </row>
    <row r="18" spans="1:7" ht="27" customHeight="1" thickBot="1" x14ac:dyDescent="0.3">
      <c r="A18" s="22" t="s">
        <v>15</v>
      </c>
      <c r="B18" s="23"/>
      <c r="C18" s="24"/>
      <c r="D18" s="25">
        <f>SUM(D16:D17)</f>
        <v>53.35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28</v>
      </c>
      <c r="D19" s="18">
        <v>105.2</v>
      </c>
      <c r="E19" s="10">
        <v>3234</v>
      </c>
      <c r="F19" s="9" t="s">
        <v>33</v>
      </c>
      <c r="G19" s="28" t="s">
        <v>13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105.2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18</v>
      </c>
      <c r="D21" s="18">
        <v>326.7</v>
      </c>
      <c r="E21" s="10">
        <v>3221</v>
      </c>
      <c r="F21" s="9" t="s">
        <v>19</v>
      </c>
      <c r="G21" s="28" t="s">
        <v>13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326.7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28</v>
      </c>
      <c r="D23" s="18">
        <v>460.5</v>
      </c>
      <c r="E23" s="10">
        <v>3234</v>
      </c>
      <c r="F23" s="9" t="s">
        <v>33</v>
      </c>
      <c r="G23" s="28" t="s">
        <v>13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460.5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11</v>
      </c>
      <c r="D25" s="18">
        <v>350</v>
      </c>
      <c r="E25" s="10">
        <v>3213</v>
      </c>
      <c r="F25" s="9" t="s">
        <v>40</v>
      </c>
      <c r="G25" s="28" t="s">
        <v>13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350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11</v>
      </c>
      <c r="D27" s="18">
        <v>2501.37</v>
      </c>
      <c r="E27" s="10">
        <v>4223</v>
      </c>
      <c r="F27" s="9" t="s">
        <v>43</v>
      </c>
      <c r="G27" s="28" t="s">
        <v>13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2501.37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28</v>
      </c>
      <c r="D29" s="18">
        <v>1045.04</v>
      </c>
      <c r="E29" s="10">
        <v>3212</v>
      </c>
      <c r="F29" s="9" t="s">
        <v>46</v>
      </c>
      <c r="G29" s="28" t="s">
        <v>13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1045.04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28</v>
      </c>
      <c r="D31" s="18">
        <v>243.21</v>
      </c>
      <c r="E31" s="10">
        <v>3231</v>
      </c>
      <c r="F31" s="9" t="s">
        <v>23</v>
      </c>
      <c r="G31" s="28" t="s">
        <v>13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243.21</v>
      </c>
      <c r="E32" s="24"/>
      <c r="F32" s="26"/>
      <c r="G32" s="27"/>
    </row>
    <row r="33" spans="1:7" x14ac:dyDescent="0.25">
      <c r="A33" s="9" t="s">
        <v>49</v>
      </c>
      <c r="B33" s="14" t="s">
        <v>50</v>
      </c>
      <c r="C33" s="10" t="s">
        <v>18</v>
      </c>
      <c r="D33" s="18">
        <v>5236.2299999999996</v>
      </c>
      <c r="E33" s="10">
        <v>3232</v>
      </c>
      <c r="F33" s="9" t="s">
        <v>51</v>
      </c>
      <c r="G33" s="28" t="s">
        <v>13</v>
      </c>
    </row>
    <row r="34" spans="1:7" x14ac:dyDescent="0.25">
      <c r="A34" s="9"/>
      <c r="B34" s="14"/>
      <c r="C34" s="10"/>
      <c r="D34" s="18">
        <v>2970</v>
      </c>
      <c r="E34" s="10">
        <v>4225</v>
      </c>
      <c r="F34" s="9" t="s">
        <v>52</v>
      </c>
      <c r="G34" s="21" t="s">
        <v>13</v>
      </c>
    </row>
    <row r="35" spans="1:7" ht="17.25" customHeight="1" x14ac:dyDescent="0.25">
      <c r="A35" s="9"/>
      <c r="B35" s="14"/>
      <c r="C35" s="10"/>
      <c r="D35" s="18">
        <v>1590</v>
      </c>
      <c r="E35" s="10">
        <v>4227</v>
      </c>
      <c r="F35" s="9" t="s">
        <v>53</v>
      </c>
      <c r="G35" s="21" t="s">
        <v>13</v>
      </c>
    </row>
    <row r="36" spans="1:7" ht="19.5" customHeight="1" thickBot="1" x14ac:dyDescent="0.3">
      <c r="A36" s="22" t="s">
        <v>15</v>
      </c>
      <c r="B36" s="23"/>
      <c r="C36" s="24"/>
      <c r="D36" s="25">
        <f>SUM(D33:D35)</f>
        <v>9796.23</v>
      </c>
      <c r="E36" s="24"/>
      <c r="F36" s="26"/>
      <c r="G36" s="27"/>
    </row>
    <row r="37" spans="1:7" x14ac:dyDescent="0.25">
      <c r="A37" s="9" t="s">
        <v>54</v>
      </c>
      <c r="B37" s="14" t="s">
        <v>55</v>
      </c>
      <c r="C37" s="10" t="s">
        <v>28</v>
      </c>
      <c r="D37" s="18">
        <v>3.64</v>
      </c>
      <c r="E37" s="10">
        <v>3222</v>
      </c>
      <c r="F37" s="9" t="s">
        <v>56</v>
      </c>
      <c r="G37" s="28" t="s">
        <v>13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3.64</v>
      </c>
      <c r="E38" s="24"/>
      <c r="F38" s="26"/>
      <c r="G38" s="27"/>
    </row>
    <row r="39" spans="1:7" x14ac:dyDescent="0.25">
      <c r="A39" s="9" t="s">
        <v>57</v>
      </c>
      <c r="B39" s="14" t="s">
        <v>58</v>
      </c>
      <c r="C39" s="10" t="s">
        <v>28</v>
      </c>
      <c r="D39" s="18">
        <v>350.4</v>
      </c>
      <c r="E39" s="10">
        <v>3238</v>
      </c>
      <c r="F39" s="9" t="s">
        <v>29</v>
      </c>
      <c r="G39" s="28" t="s">
        <v>13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350.4</v>
      </c>
      <c r="E40" s="24"/>
      <c r="F40" s="26"/>
      <c r="G40" s="27"/>
    </row>
    <row r="41" spans="1:7" x14ac:dyDescent="0.25">
      <c r="A41" s="9" t="s">
        <v>59</v>
      </c>
      <c r="B41" s="14" t="s">
        <v>60</v>
      </c>
      <c r="C41" s="10" t="s">
        <v>61</v>
      </c>
      <c r="D41" s="18">
        <v>371.26</v>
      </c>
      <c r="E41" s="10">
        <v>3238</v>
      </c>
      <c r="F41" s="9" t="s">
        <v>29</v>
      </c>
      <c r="G41" s="28" t="s">
        <v>13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371.26</v>
      </c>
      <c r="E42" s="24"/>
      <c r="F42" s="26"/>
      <c r="G42" s="27"/>
    </row>
    <row r="43" spans="1:7" x14ac:dyDescent="0.25">
      <c r="A43" s="9" t="s">
        <v>62</v>
      </c>
      <c r="B43" s="14" t="s">
        <v>63</v>
      </c>
      <c r="C43" s="10" t="s">
        <v>64</v>
      </c>
      <c r="D43" s="18">
        <v>47.46</v>
      </c>
      <c r="E43" s="10">
        <v>3231</v>
      </c>
      <c r="F43" s="9" t="s">
        <v>23</v>
      </c>
      <c r="G43" s="28" t="s">
        <v>13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47.46</v>
      </c>
      <c r="E44" s="24"/>
      <c r="F44" s="26"/>
      <c r="G44" s="27"/>
    </row>
    <row r="45" spans="1:7" x14ac:dyDescent="0.25">
      <c r="A45" s="9" t="s">
        <v>65</v>
      </c>
      <c r="B45" s="14" t="s">
        <v>66</v>
      </c>
      <c r="C45" s="10" t="s">
        <v>11</v>
      </c>
      <c r="D45" s="18">
        <v>600</v>
      </c>
      <c r="E45" s="10">
        <v>3239</v>
      </c>
      <c r="F45" s="9" t="s">
        <v>14</v>
      </c>
      <c r="G45" s="28" t="s">
        <v>13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600</v>
      </c>
      <c r="E46" s="24"/>
      <c r="F46" s="26"/>
      <c r="G46" s="27"/>
    </row>
    <row r="47" spans="1:7" x14ac:dyDescent="0.25">
      <c r="A47" s="9" t="s">
        <v>67</v>
      </c>
      <c r="B47" s="14" t="s">
        <v>68</v>
      </c>
      <c r="C47" s="10" t="s">
        <v>11</v>
      </c>
      <c r="D47" s="18">
        <v>92.5</v>
      </c>
      <c r="E47" s="10">
        <v>3239</v>
      </c>
      <c r="F47" s="9" t="s">
        <v>14</v>
      </c>
      <c r="G47" s="28" t="s">
        <v>13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92.5</v>
      </c>
      <c r="E48" s="24"/>
      <c r="F48" s="26"/>
      <c r="G48" s="27"/>
    </row>
    <row r="49" spans="1:7" x14ac:dyDescent="0.25">
      <c r="A49" s="9" t="s">
        <v>69</v>
      </c>
      <c r="B49" s="14" t="s">
        <v>70</v>
      </c>
      <c r="C49" s="10" t="s">
        <v>18</v>
      </c>
      <c r="D49" s="18">
        <v>64.3</v>
      </c>
      <c r="E49" s="10">
        <v>3233</v>
      </c>
      <c r="F49" s="9" t="s">
        <v>71</v>
      </c>
      <c r="G49" s="28" t="s">
        <v>13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64.3</v>
      </c>
      <c r="E50" s="24"/>
      <c r="F50" s="26"/>
      <c r="G50" s="27"/>
    </row>
    <row r="51" spans="1:7" x14ac:dyDescent="0.25">
      <c r="A51" s="9" t="s">
        <v>72</v>
      </c>
      <c r="B51" s="14" t="s">
        <v>73</v>
      </c>
      <c r="C51" s="10" t="s">
        <v>18</v>
      </c>
      <c r="D51" s="18">
        <v>42.5</v>
      </c>
      <c r="E51" s="10">
        <v>3221</v>
      </c>
      <c r="F51" s="9" t="s">
        <v>19</v>
      </c>
      <c r="G51" s="28" t="s">
        <v>13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42.5</v>
      </c>
      <c r="E52" s="24"/>
      <c r="F52" s="26"/>
      <c r="G52" s="27"/>
    </row>
    <row r="53" spans="1:7" x14ac:dyDescent="0.25">
      <c r="A53" s="9" t="s">
        <v>74</v>
      </c>
      <c r="B53" s="14" t="s">
        <v>75</v>
      </c>
      <c r="C53" s="10" t="s">
        <v>76</v>
      </c>
      <c r="D53" s="18">
        <v>63.88</v>
      </c>
      <c r="E53" s="10">
        <v>3239</v>
      </c>
      <c r="F53" s="9" t="s">
        <v>14</v>
      </c>
      <c r="G53" s="28" t="s">
        <v>13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63.88</v>
      </c>
      <c r="E54" s="24"/>
      <c r="F54" s="26"/>
      <c r="G54" s="27"/>
    </row>
    <row r="55" spans="1:7" x14ac:dyDescent="0.25">
      <c r="A55" s="9" t="s">
        <v>77</v>
      </c>
      <c r="B55" s="14" t="s">
        <v>78</v>
      </c>
      <c r="C55" s="10" t="s">
        <v>11</v>
      </c>
      <c r="D55" s="18">
        <v>496.9</v>
      </c>
      <c r="E55" s="10">
        <v>3223</v>
      </c>
      <c r="F55" s="9" t="s">
        <v>79</v>
      </c>
      <c r="G55" s="28" t="s">
        <v>13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496.9</v>
      </c>
      <c r="E56" s="24"/>
      <c r="F56" s="26"/>
      <c r="G56" s="27"/>
    </row>
    <row r="57" spans="1:7" x14ac:dyDescent="0.25">
      <c r="A57" s="9" t="s">
        <v>80</v>
      </c>
      <c r="B57" s="14" t="s">
        <v>81</v>
      </c>
      <c r="C57" s="10" t="s">
        <v>64</v>
      </c>
      <c r="D57" s="18">
        <v>110</v>
      </c>
      <c r="E57" s="10">
        <v>3234</v>
      </c>
      <c r="F57" s="9" t="s">
        <v>33</v>
      </c>
      <c r="G57" s="28" t="s">
        <v>13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110</v>
      </c>
      <c r="E58" s="24"/>
      <c r="F58" s="26"/>
      <c r="G58" s="27"/>
    </row>
    <row r="59" spans="1:7" x14ac:dyDescent="0.25">
      <c r="A59" s="9" t="s">
        <v>82</v>
      </c>
      <c r="B59" s="14" t="s">
        <v>83</v>
      </c>
      <c r="C59" s="10" t="s">
        <v>84</v>
      </c>
      <c r="D59" s="18">
        <v>54.15</v>
      </c>
      <c r="E59" s="10">
        <v>3221</v>
      </c>
      <c r="F59" s="9" t="s">
        <v>19</v>
      </c>
      <c r="G59" s="28" t="s">
        <v>13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54.15</v>
      </c>
      <c r="E60" s="24"/>
      <c r="F60" s="26"/>
      <c r="G60" s="27"/>
    </row>
    <row r="61" spans="1:7" x14ac:dyDescent="0.25">
      <c r="A61" s="9" t="s">
        <v>85</v>
      </c>
      <c r="B61" s="14" t="s">
        <v>86</v>
      </c>
      <c r="C61" s="10" t="s">
        <v>22</v>
      </c>
      <c r="D61" s="18">
        <v>2600</v>
      </c>
      <c r="E61" s="10">
        <v>3213</v>
      </c>
      <c r="F61" s="9" t="s">
        <v>40</v>
      </c>
      <c r="G61" s="28" t="s">
        <v>13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2600</v>
      </c>
      <c r="E62" s="24"/>
      <c r="F62" s="26"/>
      <c r="G62" s="27"/>
    </row>
    <row r="63" spans="1:7" x14ac:dyDescent="0.25">
      <c r="A63" s="9" t="s">
        <v>87</v>
      </c>
      <c r="B63" s="14" t="s">
        <v>88</v>
      </c>
      <c r="C63" s="10" t="s">
        <v>18</v>
      </c>
      <c r="D63" s="18">
        <v>27.32</v>
      </c>
      <c r="E63" s="10">
        <v>3239</v>
      </c>
      <c r="F63" s="9" t="s">
        <v>14</v>
      </c>
      <c r="G63" s="28" t="s">
        <v>13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27.32</v>
      </c>
      <c r="E64" s="24"/>
      <c r="F64" s="26"/>
      <c r="G64" s="27"/>
    </row>
    <row r="65" spans="1:7" x14ac:dyDescent="0.25">
      <c r="A65" s="9" t="s">
        <v>89</v>
      </c>
      <c r="B65" s="14" t="s">
        <v>90</v>
      </c>
      <c r="C65" s="10" t="s">
        <v>91</v>
      </c>
      <c r="D65" s="18">
        <v>42.15</v>
      </c>
      <c r="E65" s="10">
        <v>3222</v>
      </c>
      <c r="F65" s="9" t="s">
        <v>56</v>
      </c>
      <c r="G65" s="28" t="s">
        <v>13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42.15</v>
      </c>
      <c r="E66" s="24"/>
      <c r="F66" s="26"/>
      <c r="G66" s="27"/>
    </row>
    <row r="67" spans="1:7" x14ac:dyDescent="0.25">
      <c r="A67" s="9" t="s">
        <v>92</v>
      </c>
      <c r="B67" s="14" t="s">
        <v>93</v>
      </c>
      <c r="C67" s="10" t="s">
        <v>11</v>
      </c>
      <c r="D67" s="18">
        <v>1787.5</v>
      </c>
      <c r="E67" s="10">
        <v>3239</v>
      </c>
      <c r="F67" s="9" t="s">
        <v>14</v>
      </c>
      <c r="G67" s="28" t="s">
        <v>13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1787.5</v>
      </c>
      <c r="E68" s="24"/>
      <c r="F68" s="26"/>
      <c r="G68" s="27"/>
    </row>
    <row r="69" spans="1:7" x14ac:dyDescent="0.25">
      <c r="A69" s="9" t="s">
        <v>94</v>
      </c>
      <c r="B69" s="14" t="s">
        <v>95</v>
      </c>
      <c r="C69" s="10" t="s">
        <v>96</v>
      </c>
      <c r="D69" s="18">
        <v>250</v>
      </c>
      <c r="E69" s="10">
        <v>3222</v>
      </c>
      <c r="F69" s="9" t="s">
        <v>56</v>
      </c>
      <c r="G69" s="28" t="s">
        <v>13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250</v>
      </c>
      <c r="E70" s="24"/>
      <c r="F70" s="26"/>
      <c r="G70" s="27"/>
    </row>
    <row r="71" spans="1:7" x14ac:dyDescent="0.25">
      <c r="A71" s="9" t="s">
        <v>97</v>
      </c>
      <c r="B71" s="14" t="s">
        <v>98</v>
      </c>
      <c r="C71" s="10" t="s">
        <v>99</v>
      </c>
      <c r="D71" s="18">
        <v>424.82</v>
      </c>
      <c r="E71" s="10">
        <v>3222</v>
      </c>
      <c r="F71" s="9" t="s">
        <v>56</v>
      </c>
      <c r="G71" s="28" t="s">
        <v>13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424.82</v>
      </c>
      <c r="E72" s="24"/>
      <c r="F72" s="26"/>
      <c r="G72" s="27"/>
    </row>
    <row r="73" spans="1:7" x14ac:dyDescent="0.25">
      <c r="A73" s="9" t="s">
        <v>100</v>
      </c>
      <c r="B73" s="14" t="s">
        <v>101</v>
      </c>
      <c r="C73" s="10" t="s">
        <v>102</v>
      </c>
      <c r="D73" s="18">
        <v>419.93</v>
      </c>
      <c r="E73" s="10">
        <v>3221</v>
      </c>
      <c r="F73" s="9" t="s">
        <v>19</v>
      </c>
      <c r="G73" s="28" t="s">
        <v>13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419.93</v>
      </c>
      <c r="E74" s="24"/>
      <c r="F74" s="26"/>
      <c r="G74" s="27"/>
    </row>
    <row r="75" spans="1:7" x14ac:dyDescent="0.25">
      <c r="A75" s="9" t="s">
        <v>103</v>
      </c>
      <c r="B75" s="14" t="s">
        <v>104</v>
      </c>
      <c r="C75" s="10" t="s">
        <v>18</v>
      </c>
      <c r="D75" s="18">
        <v>184.15</v>
      </c>
      <c r="E75" s="10">
        <v>3236</v>
      </c>
      <c r="F75" s="9" t="s">
        <v>105</v>
      </c>
      <c r="G75" s="28" t="s">
        <v>13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184.15</v>
      </c>
      <c r="E76" s="24"/>
      <c r="F76" s="26"/>
      <c r="G76" s="27"/>
    </row>
    <row r="77" spans="1:7" x14ac:dyDescent="0.25">
      <c r="A77" s="9" t="s">
        <v>106</v>
      </c>
      <c r="B77" s="14" t="s">
        <v>107</v>
      </c>
      <c r="C77" s="10" t="s">
        <v>108</v>
      </c>
      <c r="D77" s="18">
        <v>700</v>
      </c>
      <c r="E77" s="10">
        <v>3232</v>
      </c>
      <c r="F77" s="9" t="s">
        <v>51</v>
      </c>
      <c r="G77" s="28" t="s">
        <v>13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700</v>
      </c>
      <c r="E78" s="24"/>
      <c r="F78" s="26"/>
      <c r="G78" s="27"/>
    </row>
    <row r="79" spans="1:7" x14ac:dyDescent="0.25">
      <c r="A79" s="9" t="s">
        <v>109</v>
      </c>
      <c r="B79" s="14" t="s">
        <v>110</v>
      </c>
      <c r="C79" s="10" t="s">
        <v>64</v>
      </c>
      <c r="D79" s="18">
        <v>49.68</v>
      </c>
      <c r="E79" s="10">
        <v>3231</v>
      </c>
      <c r="F79" s="9" t="s">
        <v>23</v>
      </c>
      <c r="G79" s="28" t="s">
        <v>13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49.68</v>
      </c>
      <c r="E80" s="24"/>
      <c r="F80" s="26"/>
      <c r="G80" s="27"/>
    </row>
    <row r="81" spans="1:7" x14ac:dyDescent="0.25">
      <c r="A81" s="9" t="s">
        <v>111</v>
      </c>
      <c r="B81" s="14" t="s">
        <v>112</v>
      </c>
      <c r="C81" s="10" t="s">
        <v>113</v>
      </c>
      <c r="D81" s="18">
        <v>70.010000000000005</v>
      </c>
      <c r="E81" s="10">
        <v>3221</v>
      </c>
      <c r="F81" s="9" t="s">
        <v>19</v>
      </c>
      <c r="G81" s="28" t="s">
        <v>13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70.010000000000005</v>
      </c>
      <c r="E82" s="24"/>
      <c r="F82" s="26"/>
      <c r="G82" s="27"/>
    </row>
    <row r="83" spans="1:7" x14ac:dyDescent="0.25">
      <c r="A83" s="9" t="s">
        <v>114</v>
      </c>
      <c r="B83" s="14" t="s">
        <v>115</v>
      </c>
      <c r="C83" s="10" t="s">
        <v>28</v>
      </c>
      <c r="D83" s="18">
        <v>435</v>
      </c>
      <c r="E83" s="10">
        <v>3299</v>
      </c>
      <c r="F83" s="9" t="s">
        <v>30</v>
      </c>
      <c r="G83" s="28" t="s">
        <v>13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435</v>
      </c>
      <c r="E84" s="24"/>
      <c r="F84" s="26"/>
      <c r="G84" s="27"/>
    </row>
    <row r="85" spans="1:7" x14ac:dyDescent="0.25">
      <c r="A85" s="9" t="s">
        <v>116</v>
      </c>
      <c r="B85" s="14" t="s">
        <v>117</v>
      </c>
      <c r="C85" s="10" t="s">
        <v>18</v>
      </c>
      <c r="D85" s="18">
        <v>1543.5</v>
      </c>
      <c r="E85" s="10">
        <v>3234</v>
      </c>
      <c r="F85" s="9" t="s">
        <v>33</v>
      </c>
      <c r="G85" s="28" t="s">
        <v>13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1543.5</v>
      </c>
      <c r="E86" s="24"/>
      <c r="F86" s="26"/>
      <c r="G86" s="27"/>
    </row>
    <row r="87" spans="1:7" x14ac:dyDescent="0.25">
      <c r="A87" s="9" t="s">
        <v>118</v>
      </c>
      <c r="B87" s="14" t="s">
        <v>119</v>
      </c>
      <c r="C87" s="10" t="s">
        <v>11</v>
      </c>
      <c r="D87" s="18">
        <v>821.54</v>
      </c>
      <c r="E87" s="10">
        <v>3223</v>
      </c>
      <c r="F87" s="9" t="s">
        <v>79</v>
      </c>
      <c r="G87" s="28" t="s">
        <v>13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821.54</v>
      </c>
      <c r="E88" s="24"/>
      <c r="F88" s="26"/>
      <c r="G88" s="27"/>
    </row>
    <row r="89" spans="1:7" x14ac:dyDescent="0.25">
      <c r="A89" s="9" t="s">
        <v>120</v>
      </c>
      <c r="B89" s="14" t="s">
        <v>121</v>
      </c>
      <c r="C89" s="10" t="s">
        <v>64</v>
      </c>
      <c r="D89" s="18">
        <v>11592.36</v>
      </c>
      <c r="E89" s="10">
        <v>3232</v>
      </c>
      <c r="F89" s="9" t="s">
        <v>51</v>
      </c>
      <c r="G89" s="28" t="s">
        <v>13</v>
      </c>
    </row>
    <row r="90" spans="1:7" ht="27" customHeight="1" thickBot="1" x14ac:dyDescent="0.3">
      <c r="A90" s="22" t="s">
        <v>15</v>
      </c>
      <c r="B90" s="23"/>
      <c r="C90" s="24"/>
      <c r="D90" s="25">
        <f>SUM(D89:D89)</f>
        <v>11592.36</v>
      </c>
      <c r="E90" s="24"/>
      <c r="F90" s="26"/>
      <c r="G90" s="27"/>
    </row>
    <row r="91" spans="1:7" x14ac:dyDescent="0.25">
      <c r="A91" s="9" t="s">
        <v>122</v>
      </c>
      <c r="B91" s="14" t="s">
        <v>123</v>
      </c>
      <c r="C91" s="10" t="s">
        <v>22</v>
      </c>
      <c r="D91" s="18">
        <v>108.79</v>
      </c>
      <c r="E91" s="10">
        <v>3221</v>
      </c>
      <c r="F91" s="9" t="s">
        <v>19</v>
      </c>
      <c r="G91" s="28" t="s">
        <v>13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108.79</v>
      </c>
      <c r="E92" s="24"/>
      <c r="F92" s="26"/>
      <c r="G92" s="27"/>
    </row>
    <row r="93" spans="1:7" x14ac:dyDescent="0.25">
      <c r="A93" s="9" t="s">
        <v>124</v>
      </c>
      <c r="B93" s="14" t="s">
        <v>125</v>
      </c>
      <c r="C93" s="10" t="s">
        <v>22</v>
      </c>
      <c r="D93" s="18">
        <v>81.25</v>
      </c>
      <c r="E93" s="10">
        <v>3232</v>
      </c>
      <c r="F93" s="9" t="s">
        <v>51</v>
      </c>
      <c r="G93" s="28" t="s">
        <v>13</v>
      </c>
    </row>
    <row r="94" spans="1:7" x14ac:dyDescent="0.25">
      <c r="A94" s="9"/>
      <c r="B94" s="14"/>
      <c r="C94" s="10"/>
      <c r="D94" s="18">
        <v>99.2</v>
      </c>
      <c r="E94" s="10">
        <v>3239</v>
      </c>
      <c r="F94" s="9" t="s">
        <v>14</v>
      </c>
      <c r="G94" s="21" t="s">
        <v>13</v>
      </c>
    </row>
    <row r="95" spans="1:7" ht="27" customHeight="1" thickBot="1" x14ac:dyDescent="0.3">
      <c r="A95" s="22" t="s">
        <v>15</v>
      </c>
      <c r="B95" s="23"/>
      <c r="C95" s="24"/>
      <c r="D95" s="25">
        <f>SUM(D93:D94)</f>
        <v>180.45</v>
      </c>
      <c r="E95" s="24"/>
      <c r="F95" s="26"/>
      <c r="G95" s="27"/>
    </row>
    <row r="96" spans="1:7" x14ac:dyDescent="0.25">
      <c r="A96" s="9" t="s">
        <v>126</v>
      </c>
      <c r="B96" s="14" t="s">
        <v>127</v>
      </c>
      <c r="C96" s="10" t="s">
        <v>22</v>
      </c>
      <c r="D96" s="18">
        <v>651</v>
      </c>
      <c r="E96" s="10">
        <v>4241</v>
      </c>
      <c r="F96" s="9" t="s">
        <v>128</v>
      </c>
      <c r="G96" s="28" t="s">
        <v>13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651</v>
      </c>
      <c r="E97" s="24"/>
      <c r="F97" s="26"/>
      <c r="G97" s="27"/>
    </row>
    <row r="98" spans="1:7" x14ac:dyDescent="0.25">
      <c r="A98" s="9" t="s">
        <v>129</v>
      </c>
      <c r="B98" s="14" t="s">
        <v>130</v>
      </c>
      <c r="C98" s="10" t="s">
        <v>64</v>
      </c>
      <c r="D98" s="18">
        <v>1100</v>
      </c>
      <c r="E98" s="10">
        <v>3239</v>
      </c>
      <c r="F98" s="9" t="s">
        <v>14</v>
      </c>
      <c r="G98" s="28" t="s">
        <v>13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1100</v>
      </c>
      <c r="E99" s="24"/>
      <c r="F99" s="26"/>
      <c r="G99" s="27"/>
    </row>
    <row r="100" spans="1:7" x14ac:dyDescent="0.25">
      <c r="A100" s="9" t="s">
        <v>131</v>
      </c>
      <c r="B100" s="14" t="s">
        <v>132</v>
      </c>
      <c r="C100" s="10" t="s">
        <v>133</v>
      </c>
      <c r="D100" s="18">
        <v>64.31</v>
      </c>
      <c r="E100" s="10">
        <v>3221</v>
      </c>
      <c r="F100" s="9" t="s">
        <v>19</v>
      </c>
      <c r="G100" s="28" t="s">
        <v>13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64.31</v>
      </c>
      <c r="E101" s="24"/>
      <c r="F101" s="26"/>
      <c r="G101" s="27"/>
    </row>
    <row r="102" spans="1:7" x14ac:dyDescent="0.25">
      <c r="A102" s="9" t="s">
        <v>134</v>
      </c>
      <c r="B102" s="14"/>
      <c r="C102" s="10" t="s">
        <v>18</v>
      </c>
      <c r="D102" s="18">
        <v>852.93</v>
      </c>
      <c r="E102" s="10">
        <v>3221</v>
      </c>
      <c r="F102" s="9" t="s">
        <v>19</v>
      </c>
      <c r="G102" s="28" t="s">
        <v>13</v>
      </c>
    </row>
    <row r="103" spans="1:7" ht="27" customHeight="1" thickBot="1" x14ac:dyDescent="0.3">
      <c r="A103" s="22" t="s">
        <v>15</v>
      </c>
      <c r="B103" s="23"/>
      <c r="C103" s="24"/>
      <c r="D103" s="25">
        <f>SUM(D102:D102)</f>
        <v>852.93</v>
      </c>
      <c r="E103" s="24"/>
      <c r="F103" s="26"/>
      <c r="G103" s="27"/>
    </row>
    <row r="104" spans="1:7" x14ac:dyDescent="0.25">
      <c r="A104" s="9" t="s">
        <v>135</v>
      </c>
      <c r="B104" s="14"/>
      <c r="C104" s="10" t="s">
        <v>136</v>
      </c>
      <c r="D104" s="18">
        <v>289.8</v>
      </c>
      <c r="E104" s="10">
        <v>3211</v>
      </c>
      <c r="F104" s="9" t="s">
        <v>137</v>
      </c>
      <c r="G104" s="28" t="s">
        <v>13</v>
      </c>
    </row>
    <row r="105" spans="1:7" ht="27" customHeight="1" thickBot="1" x14ac:dyDescent="0.3">
      <c r="A105" s="22" t="s">
        <v>15</v>
      </c>
      <c r="B105" s="23"/>
      <c r="C105" s="24"/>
      <c r="D105" s="25">
        <f>SUM(D104:D104)</f>
        <v>289.8</v>
      </c>
      <c r="E105" s="24"/>
      <c r="F105" s="26"/>
      <c r="G105" s="27"/>
    </row>
    <row r="106" spans="1:7" x14ac:dyDescent="0.25">
      <c r="A106" s="9" t="s">
        <v>138</v>
      </c>
      <c r="B106" s="14"/>
      <c r="C106" s="10" t="s">
        <v>18</v>
      </c>
      <c r="D106" s="18">
        <v>115</v>
      </c>
      <c r="E106" s="10">
        <v>3213</v>
      </c>
      <c r="F106" s="9" t="s">
        <v>40</v>
      </c>
      <c r="G106" s="28" t="s">
        <v>13</v>
      </c>
    </row>
    <row r="107" spans="1:7" ht="27" customHeight="1" thickBot="1" x14ac:dyDescent="0.3">
      <c r="A107" s="22" t="s">
        <v>15</v>
      </c>
      <c r="B107" s="23"/>
      <c r="C107" s="24"/>
      <c r="D107" s="25">
        <f>SUM(D106:D106)</f>
        <v>115</v>
      </c>
      <c r="E107" s="24"/>
      <c r="F107" s="26"/>
      <c r="G107" s="27"/>
    </row>
    <row r="108" spans="1:7" x14ac:dyDescent="0.25">
      <c r="A108" s="9" t="s">
        <v>139</v>
      </c>
      <c r="B108" s="14"/>
      <c r="C108" s="10" t="s">
        <v>18</v>
      </c>
      <c r="D108" s="18">
        <v>49.2</v>
      </c>
      <c r="E108" s="10">
        <v>3221</v>
      </c>
      <c r="F108" s="9" t="s">
        <v>19</v>
      </c>
      <c r="G108" s="28" t="s">
        <v>13</v>
      </c>
    </row>
    <row r="109" spans="1:7" x14ac:dyDescent="0.25">
      <c r="A109" s="9"/>
      <c r="B109" s="14"/>
      <c r="C109" s="10"/>
      <c r="D109" s="18">
        <v>20.56</v>
      </c>
      <c r="E109" s="10">
        <v>3222</v>
      </c>
      <c r="F109" s="9" t="s">
        <v>56</v>
      </c>
      <c r="G109" s="21" t="s">
        <v>13</v>
      </c>
    </row>
    <row r="110" spans="1:7" ht="27" customHeight="1" thickBot="1" x14ac:dyDescent="0.3">
      <c r="A110" s="22" t="s">
        <v>15</v>
      </c>
      <c r="B110" s="23"/>
      <c r="C110" s="24"/>
      <c r="D110" s="25">
        <f>SUM(D108:D109)</f>
        <v>69.760000000000005</v>
      </c>
      <c r="E110" s="24"/>
      <c r="F110" s="26"/>
      <c r="G110" s="27"/>
    </row>
    <row r="111" spans="1:7" x14ac:dyDescent="0.25">
      <c r="A111" s="9" t="s">
        <v>140</v>
      </c>
      <c r="B111" s="14"/>
      <c r="C111" s="10" t="s">
        <v>18</v>
      </c>
      <c r="D111" s="18">
        <v>344.28</v>
      </c>
      <c r="E111" s="10">
        <v>3221</v>
      </c>
      <c r="F111" s="9" t="s">
        <v>19</v>
      </c>
      <c r="G111" s="28" t="s">
        <v>13</v>
      </c>
    </row>
    <row r="112" spans="1:7" ht="27" customHeight="1" thickBot="1" x14ac:dyDescent="0.3">
      <c r="A112" s="22" t="s">
        <v>15</v>
      </c>
      <c r="B112" s="23"/>
      <c r="C112" s="24"/>
      <c r="D112" s="25">
        <f>SUM(D111:D111)</f>
        <v>344.28</v>
      </c>
      <c r="E112" s="24"/>
      <c r="F112" s="26"/>
      <c r="G112" s="27"/>
    </row>
    <row r="113" spans="1:7" x14ac:dyDescent="0.25">
      <c r="A113" s="9" t="s">
        <v>141</v>
      </c>
      <c r="B113" s="14"/>
      <c r="C113" s="10" t="s">
        <v>18</v>
      </c>
      <c r="D113" s="18">
        <v>146.65</v>
      </c>
      <c r="E113" s="10">
        <v>3222</v>
      </c>
      <c r="F113" s="9" t="s">
        <v>56</v>
      </c>
      <c r="G113" s="28" t="s">
        <v>13</v>
      </c>
    </row>
    <row r="114" spans="1:7" ht="27" customHeight="1" thickBot="1" x14ac:dyDescent="0.3">
      <c r="A114" s="22" t="s">
        <v>15</v>
      </c>
      <c r="B114" s="23"/>
      <c r="C114" s="24"/>
      <c r="D114" s="25">
        <f>SUM(D113:D113)</f>
        <v>146.65</v>
      </c>
      <c r="E114" s="24"/>
      <c r="F114" s="26"/>
      <c r="G114" s="27"/>
    </row>
    <row r="115" spans="1:7" x14ac:dyDescent="0.25">
      <c r="A115" s="9" t="s">
        <v>142</v>
      </c>
      <c r="B115" s="14"/>
      <c r="C115" s="10" t="s">
        <v>18</v>
      </c>
      <c r="D115" s="18">
        <v>66.72</v>
      </c>
      <c r="E115" s="10">
        <v>3221</v>
      </c>
      <c r="F115" s="9" t="s">
        <v>19</v>
      </c>
      <c r="G115" s="28" t="s">
        <v>13</v>
      </c>
    </row>
    <row r="116" spans="1:7" x14ac:dyDescent="0.25">
      <c r="A116" s="9"/>
      <c r="B116" s="14"/>
      <c r="C116" s="10"/>
      <c r="D116" s="18">
        <v>156.38</v>
      </c>
      <c r="E116" s="10">
        <v>3224</v>
      </c>
      <c r="F116" s="9" t="s">
        <v>143</v>
      </c>
      <c r="G116" s="21" t="s">
        <v>13</v>
      </c>
    </row>
    <row r="117" spans="1:7" x14ac:dyDescent="0.25">
      <c r="A117" s="9"/>
      <c r="B117" s="14"/>
      <c r="C117" s="10"/>
      <c r="D117" s="18">
        <v>159.56</v>
      </c>
      <c r="E117" s="10">
        <v>3225</v>
      </c>
      <c r="F117" s="9" t="s">
        <v>12</v>
      </c>
      <c r="G117" s="21" t="s">
        <v>13</v>
      </c>
    </row>
    <row r="118" spans="1:7" ht="12" customHeight="1" thickBot="1" x14ac:dyDescent="0.3">
      <c r="A118" s="22" t="s">
        <v>15</v>
      </c>
      <c r="B118" s="23"/>
      <c r="C118" s="24"/>
      <c r="D118" s="25">
        <f>SUM(D115:D117)</f>
        <v>382.65999999999997</v>
      </c>
      <c r="E118" s="24"/>
      <c r="F118" s="26"/>
      <c r="G118" s="27"/>
    </row>
    <row r="119" spans="1:7" x14ac:dyDescent="0.25">
      <c r="A119" s="9" t="s">
        <v>144</v>
      </c>
      <c r="B119" s="14"/>
      <c r="C119" s="10" t="s">
        <v>18</v>
      </c>
      <c r="D119" s="18">
        <v>347.44</v>
      </c>
      <c r="E119" s="10">
        <v>3225</v>
      </c>
      <c r="F119" s="9" t="s">
        <v>12</v>
      </c>
      <c r="G119" s="28" t="s">
        <v>13</v>
      </c>
    </row>
    <row r="120" spans="1:7" ht="17.25" customHeight="1" thickBot="1" x14ac:dyDescent="0.3">
      <c r="A120" s="22" t="s">
        <v>15</v>
      </c>
      <c r="B120" s="23"/>
      <c r="C120" s="24"/>
      <c r="D120" s="25">
        <f>SUM(D119:D119)</f>
        <v>347.44</v>
      </c>
      <c r="E120" s="24"/>
      <c r="F120" s="26"/>
      <c r="G120" s="27"/>
    </row>
    <row r="121" spans="1:7" x14ac:dyDescent="0.25">
      <c r="A121" s="9" t="s">
        <v>145</v>
      </c>
      <c r="B121" s="14"/>
      <c r="C121" s="10" t="s">
        <v>18</v>
      </c>
      <c r="D121" s="18">
        <v>135</v>
      </c>
      <c r="E121" s="10">
        <v>3221</v>
      </c>
      <c r="F121" s="9" t="s">
        <v>19</v>
      </c>
      <c r="G121" s="28" t="s">
        <v>13</v>
      </c>
    </row>
    <row r="122" spans="1:7" ht="17.25" customHeight="1" thickBot="1" x14ac:dyDescent="0.3">
      <c r="A122" s="22" t="s">
        <v>15</v>
      </c>
      <c r="B122" s="23"/>
      <c r="C122" s="24"/>
      <c r="D122" s="25">
        <f>SUM(D121:D121)</f>
        <v>135</v>
      </c>
      <c r="E122" s="24"/>
      <c r="F122" s="26"/>
      <c r="G122" s="27"/>
    </row>
    <row r="123" spans="1:7" x14ac:dyDescent="0.25">
      <c r="A123" s="9" t="s">
        <v>146</v>
      </c>
      <c r="B123" s="14"/>
      <c r="C123" s="10" t="s">
        <v>18</v>
      </c>
      <c r="D123" s="18">
        <v>65.569999999999993</v>
      </c>
      <c r="E123" s="10">
        <v>3222</v>
      </c>
      <c r="F123" s="9" t="s">
        <v>56</v>
      </c>
      <c r="G123" s="28" t="s">
        <v>13</v>
      </c>
    </row>
    <row r="124" spans="1:7" ht="18" customHeight="1" thickBot="1" x14ac:dyDescent="0.3">
      <c r="A124" s="22" t="s">
        <v>15</v>
      </c>
      <c r="B124" s="23"/>
      <c r="C124" s="24"/>
      <c r="D124" s="25">
        <f>SUM(D123:D123)</f>
        <v>65.569999999999993</v>
      </c>
      <c r="E124" s="24"/>
      <c r="F124" s="26"/>
      <c r="G124" s="27"/>
    </row>
    <row r="125" spans="1:7" x14ac:dyDescent="0.25">
      <c r="A125" s="9" t="s">
        <v>147</v>
      </c>
      <c r="B125" s="14"/>
      <c r="C125" s="10" t="s">
        <v>11</v>
      </c>
      <c r="D125" s="18">
        <v>441.41</v>
      </c>
      <c r="E125" s="10">
        <v>3225</v>
      </c>
      <c r="F125" s="9" t="s">
        <v>12</v>
      </c>
      <c r="G125" s="28" t="s">
        <v>13</v>
      </c>
    </row>
    <row r="126" spans="1:7" ht="18" customHeight="1" thickBot="1" x14ac:dyDescent="0.3">
      <c r="A126" s="22" t="s">
        <v>15</v>
      </c>
      <c r="B126" s="23"/>
      <c r="C126" s="24"/>
      <c r="D126" s="25">
        <f>SUM(D125:D125)</f>
        <v>441.41</v>
      </c>
      <c r="E126" s="24"/>
      <c r="F126" s="26"/>
      <c r="G126" s="27"/>
    </row>
    <row r="127" spans="1:7" x14ac:dyDescent="0.25">
      <c r="A127" s="9"/>
      <c r="B127" s="14"/>
      <c r="C127" s="10"/>
      <c r="D127" s="18">
        <v>89514.02</v>
      </c>
      <c r="E127" s="10">
        <v>3111</v>
      </c>
      <c r="F127" s="9" t="s">
        <v>148</v>
      </c>
      <c r="G127" s="28" t="s">
        <v>13</v>
      </c>
    </row>
    <row r="128" spans="1:7" x14ac:dyDescent="0.25">
      <c r="A128" s="9"/>
      <c r="B128" s="14"/>
      <c r="C128" s="10"/>
      <c r="D128" s="18">
        <v>110846.59</v>
      </c>
      <c r="E128" s="10">
        <v>3111</v>
      </c>
      <c r="F128" s="9" t="s">
        <v>148</v>
      </c>
      <c r="G128" s="21" t="s">
        <v>13</v>
      </c>
    </row>
    <row r="129" spans="1:7" x14ac:dyDescent="0.25">
      <c r="A129" s="9"/>
      <c r="B129" s="14"/>
      <c r="C129" s="10"/>
      <c r="D129" s="18">
        <v>4370.12</v>
      </c>
      <c r="E129" s="10">
        <v>3113</v>
      </c>
      <c r="F129" s="9" t="s">
        <v>149</v>
      </c>
      <c r="G129" s="21" t="s">
        <v>13</v>
      </c>
    </row>
    <row r="130" spans="1:7" x14ac:dyDescent="0.25">
      <c r="A130" s="9"/>
      <c r="B130" s="14"/>
      <c r="C130" s="10"/>
      <c r="D130" s="18">
        <v>1600.94</v>
      </c>
      <c r="E130" s="10">
        <v>3114</v>
      </c>
      <c r="F130" s="9" t="s">
        <v>150</v>
      </c>
      <c r="G130" s="21" t="s">
        <v>13</v>
      </c>
    </row>
    <row r="131" spans="1:7" x14ac:dyDescent="0.25">
      <c r="A131" s="9"/>
      <c r="B131" s="14"/>
      <c r="C131" s="10"/>
      <c r="D131" s="18">
        <v>19033.45</v>
      </c>
      <c r="E131" s="10">
        <v>3114</v>
      </c>
      <c r="F131" s="9" t="s">
        <v>150</v>
      </c>
      <c r="G131" s="21" t="s">
        <v>13</v>
      </c>
    </row>
    <row r="132" spans="1:7" x14ac:dyDescent="0.25">
      <c r="A132" s="9"/>
      <c r="B132" s="14"/>
      <c r="C132" s="10"/>
      <c r="D132" s="18">
        <v>1195.96</v>
      </c>
      <c r="E132" s="10">
        <v>3121</v>
      </c>
      <c r="F132" s="9" t="s">
        <v>151</v>
      </c>
      <c r="G132" s="21" t="s">
        <v>13</v>
      </c>
    </row>
    <row r="133" spans="1:7" x14ac:dyDescent="0.25">
      <c r="A133" s="9"/>
      <c r="B133" s="14"/>
      <c r="C133" s="10"/>
      <c r="D133" s="18">
        <v>22450</v>
      </c>
      <c r="E133" s="10">
        <v>3132</v>
      </c>
      <c r="F133" s="9" t="s">
        <v>152</v>
      </c>
      <c r="G133" s="21" t="s">
        <v>13</v>
      </c>
    </row>
    <row r="134" spans="1:7" x14ac:dyDescent="0.25">
      <c r="A134" s="9"/>
      <c r="B134" s="14"/>
      <c r="C134" s="10"/>
      <c r="D134" s="18">
        <v>16215.5</v>
      </c>
      <c r="E134" s="10">
        <v>3141</v>
      </c>
      <c r="F134" s="9" t="s">
        <v>153</v>
      </c>
      <c r="G134" s="21" t="s">
        <v>13</v>
      </c>
    </row>
    <row r="135" spans="1:7" x14ac:dyDescent="0.25">
      <c r="A135" s="9"/>
      <c r="B135" s="14"/>
      <c r="C135" s="10"/>
      <c r="D135" s="18">
        <v>26432.34</v>
      </c>
      <c r="E135" s="10">
        <v>3151</v>
      </c>
      <c r="F135" s="9" t="s">
        <v>154</v>
      </c>
      <c r="G135" s="21" t="s">
        <v>13</v>
      </c>
    </row>
    <row r="136" spans="1:7" x14ac:dyDescent="0.25">
      <c r="A136" s="9"/>
      <c r="B136" s="14"/>
      <c r="C136" s="10"/>
      <c r="D136" s="18">
        <v>21806.720000000001</v>
      </c>
      <c r="E136" s="10">
        <v>3162</v>
      </c>
      <c r="F136" s="9" t="s">
        <v>155</v>
      </c>
      <c r="G136" s="21" t="s">
        <v>13</v>
      </c>
    </row>
    <row r="137" spans="1:7" x14ac:dyDescent="0.25">
      <c r="A137" s="9"/>
      <c r="B137" s="14"/>
      <c r="C137" s="10"/>
      <c r="D137" s="18">
        <v>210</v>
      </c>
      <c r="E137" s="10">
        <v>3211</v>
      </c>
      <c r="F137" s="9" t="s">
        <v>137</v>
      </c>
      <c r="G137" s="21" t="s">
        <v>13</v>
      </c>
    </row>
    <row r="138" spans="1:7" x14ac:dyDescent="0.25">
      <c r="A138" s="9"/>
      <c r="B138" s="14"/>
      <c r="C138" s="10"/>
      <c r="D138" s="18">
        <v>946.5</v>
      </c>
      <c r="E138" s="10">
        <v>3211</v>
      </c>
      <c r="F138" s="9" t="s">
        <v>137</v>
      </c>
      <c r="G138" s="21" t="s">
        <v>13</v>
      </c>
    </row>
    <row r="139" spans="1:7" x14ac:dyDescent="0.25">
      <c r="A139" s="9"/>
      <c r="B139" s="14"/>
      <c r="C139" s="10"/>
      <c r="D139" s="18">
        <v>5881.37</v>
      </c>
      <c r="E139" s="10">
        <v>3212</v>
      </c>
      <c r="F139" s="9" t="s">
        <v>46</v>
      </c>
      <c r="G139" s="21" t="s">
        <v>13</v>
      </c>
    </row>
    <row r="140" spans="1:7" x14ac:dyDescent="0.25">
      <c r="A140" s="9"/>
      <c r="B140" s="14"/>
      <c r="C140" s="10"/>
      <c r="D140" s="18">
        <v>3080</v>
      </c>
      <c r="E140" s="10">
        <v>3213</v>
      </c>
      <c r="F140" s="9" t="s">
        <v>40</v>
      </c>
      <c r="G140" s="21" t="s">
        <v>13</v>
      </c>
    </row>
    <row r="141" spans="1:7" x14ac:dyDescent="0.25">
      <c r="A141" s="9"/>
      <c r="B141" s="14"/>
      <c r="C141" s="10"/>
      <c r="D141" s="18">
        <v>674.26</v>
      </c>
      <c r="E141" s="10">
        <v>3237</v>
      </c>
      <c r="F141" s="9" t="s">
        <v>156</v>
      </c>
      <c r="G141" s="21" t="s">
        <v>13</v>
      </c>
    </row>
    <row r="142" spans="1:7" x14ac:dyDescent="0.25">
      <c r="A142" s="9"/>
      <c r="B142" s="14"/>
      <c r="C142" s="10"/>
      <c r="D142" s="18">
        <v>4435.4399999999996</v>
      </c>
      <c r="E142" s="10">
        <v>3693</v>
      </c>
      <c r="F142" s="9" t="s">
        <v>158</v>
      </c>
      <c r="G142" s="21"/>
    </row>
    <row r="143" spans="1:7" ht="21" customHeight="1" thickBot="1" x14ac:dyDescent="0.3">
      <c r="A143" s="22" t="s">
        <v>15</v>
      </c>
      <c r="B143" s="23"/>
      <c r="C143" s="24"/>
      <c r="D143" s="25">
        <f>SUM(D127:D142)</f>
        <v>328693.21000000002</v>
      </c>
      <c r="E143" s="24"/>
      <c r="F143" s="26"/>
      <c r="G143" s="27"/>
    </row>
    <row r="144" spans="1:7" ht="15.75" thickBot="1" x14ac:dyDescent="0.3">
      <c r="A144" s="29" t="s">
        <v>157</v>
      </c>
      <c r="B144" s="30"/>
      <c r="C144" s="31"/>
      <c r="D144" s="32">
        <f>SUM(D9,D11,D13,D15,D18,D20,D22,D24,D26,D28,D30,D32,D36,D38,D40,D42,D44,D46,D48,D50,D52,D54,D56,D58,D60,D62,D64,D66,D68,D70,D72,D74,D76,D78,D80,D82,D84,D86,D88,D90,D92,D95,D97,D99,D101,D103,D105,D107,D110,D112,D114,D118,D120,D122,D124,D126,D143)</f>
        <v>374832.43000000005</v>
      </c>
      <c r="E144" s="31"/>
      <c r="F144" s="33"/>
      <c r="G144" s="34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ssczoiozg</cp:lastModifiedBy>
  <dcterms:created xsi:type="dcterms:W3CDTF">2024-03-05T11:42:46Z</dcterms:created>
  <dcterms:modified xsi:type="dcterms:W3CDTF">2024-11-07T10:25:47Z</dcterms:modified>
</cp:coreProperties>
</file>