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czoiozg\Desktop\JAVNA OBJAVA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7" i="1" s="1"/>
</calcChain>
</file>

<file path=xl/sharedStrings.xml><?xml version="1.0" encoding="utf-8"?>
<sst xmlns="http://schemas.openxmlformats.org/spreadsheetml/2006/main" count="174" uniqueCount="88">
  <si>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</si>
  <si>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</si>
  <si>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</si>
  <si>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</si>
  <si>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</si>
  <si>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</si>
  <si>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</si>
  <si>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</si>
  <si>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CENTAR ZA ODGOJ I OBRAZOVANJE_x000D_
ZAGORSKA 14_x000D_
ZAGREB_x000D_
Tel: +385(1)3643437   Fax: +385(1)3647064_x000D_
OIB: 66687839353_x000D_
Mail: ankica.maric@ss-czoio.hr_x000D_
IBAN: HR4723600001101365557</t>
  </si>
  <si>
    <t>Isplata Sredstava Za Razdoblje: 01.07.2024 Do 31.07.2024</t>
  </si>
  <si>
    <t>Lukoil</t>
  </si>
  <si>
    <t>UREDSKI MATERIJAL I OSTALI MATERIJALNI RASHODI</t>
  </si>
  <si>
    <t>SREDNJA ŠKOLA CENTAR ZA ODGOJ I OBRAZOVANJE</t>
  </si>
  <si>
    <t>Ukupno:</t>
  </si>
  <si>
    <t>AGROPROTEINKA-ENERGIJA d.o.o.</t>
  </si>
  <si>
    <t>90174095121</t>
  </si>
  <si>
    <t>10360 SESVETE</t>
  </si>
  <si>
    <t>KOMUNALNE USLUGE</t>
  </si>
  <si>
    <t>CAMMEO FRANŠIZA d.o.o.</t>
  </si>
  <si>
    <t>87479457713</t>
  </si>
  <si>
    <t>31000 Osijek</t>
  </si>
  <si>
    <t xml:space="preserve"> NAKNADE GRAĐANIMA I KUĆANSTVIMA U NARAVI</t>
  </si>
  <si>
    <t>FINA - ZAGREB</t>
  </si>
  <si>
    <t>85821130368</t>
  </si>
  <si>
    <t xml:space="preserve"> Zagreb</t>
  </si>
  <si>
    <t>RAČUNALNE USLUGE</t>
  </si>
  <si>
    <t>TRES FILIAS d.o.o.</t>
  </si>
  <si>
    <t>82536345189</t>
  </si>
  <si>
    <t>Zagreb</t>
  </si>
  <si>
    <t>UREĐAJI, STROJEVI I OPREMA ZA OSTALE NAMJENE</t>
  </si>
  <si>
    <t>ZET</t>
  </si>
  <si>
    <t>82031999604</t>
  </si>
  <si>
    <t>NAKNADE ZA PRIJEVOZ, ZA RAD NA TERENU I ODVOJENI ŽIVOT</t>
  </si>
  <si>
    <t>HRVATSKI TELEKOM d.d.</t>
  </si>
  <si>
    <t>81793146560</t>
  </si>
  <si>
    <t>USLUGE TELEFONA, POŠTE I PRIJEVOZA</t>
  </si>
  <si>
    <t>KLARA ZAGREB</t>
  </si>
  <si>
    <t>76842508189</t>
  </si>
  <si>
    <t>MATERIJAL I SIROVINE</t>
  </si>
  <si>
    <t>TEHNO-ZIV D.O.O.</t>
  </si>
  <si>
    <t>73621196777</t>
  </si>
  <si>
    <t>MATERIJAL I DIJELOVI ZA TEKUĆE I INVESTICIJSKO ODRŽAVANJE</t>
  </si>
  <si>
    <t>OPTIMUS LAB d.o.o.</t>
  </si>
  <si>
    <t>71981294715</t>
  </si>
  <si>
    <t>Čakovec</t>
  </si>
  <si>
    <t>Telemach Hrvatska d.o.o.</t>
  </si>
  <si>
    <t>70133616033</t>
  </si>
  <si>
    <t>10000 Zagreb</t>
  </si>
  <si>
    <t>MAXPRINT24</t>
  </si>
  <si>
    <t>69655860428</t>
  </si>
  <si>
    <t>OSTALE USLUGE</t>
  </si>
  <si>
    <t>BILIĆ_ERIĆ d.o.o.</t>
  </si>
  <si>
    <t>68580128211</t>
  </si>
  <si>
    <t>ADAKO PROJEKT d.o.o. za gradnju</t>
  </si>
  <si>
    <t>67954838169</t>
  </si>
  <si>
    <t>USLUGE TEKUĆEG I INVESTICIJSKOG ODRŽAVANJA</t>
  </si>
  <si>
    <t>CIJANIZACIJA d.o.o.</t>
  </si>
  <si>
    <t>59646425366</t>
  </si>
  <si>
    <t>IGO-MAT d.o.o.</t>
  </si>
  <si>
    <t>55662000497</t>
  </si>
  <si>
    <t>10432 Bregana</t>
  </si>
  <si>
    <t>ZNAMEN ZAGREB</t>
  </si>
  <si>
    <t>46756708256</t>
  </si>
  <si>
    <t>NASTAVNI ZAVOD ZA JAVNO ZDRAVSTVO</t>
  </si>
  <si>
    <t>33392005961</t>
  </si>
  <si>
    <t>ZAGREB</t>
  </si>
  <si>
    <t>ZDRAVSTVENE I VETERINARSKE USLUGE</t>
  </si>
  <si>
    <t>ŠKOLSKE NOVINE D.O.O.</t>
  </si>
  <si>
    <t>24796394086</t>
  </si>
  <si>
    <t>10000 ZAGREB</t>
  </si>
  <si>
    <t>USLUGE PROMIDŽBE I INFORMIRANJA</t>
  </si>
  <si>
    <t>OGANJ d.o.o.</t>
  </si>
  <si>
    <t>10077695689</t>
  </si>
  <si>
    <t>AKD-ZAŠTITA D.O.O.</t>
  </si>
  <si>
    <t>09253797076</t>
  </si>
  <si>
    <t>LIDL d.o.o.</t>
  </si>
  <si>
    <t>PEVEC</t>
  </si>
  <si>
    <t>PLAĆE ZA REDOVAN RAD</t>
  </si>
  <si>
    <t>PLAĆE ZA POSEBNE UVJETE RADA</t>
  </si>
  <si>
    <t>DOPRINOSI ZA ZDRAVSTVENO OSIGURANJE</t>
  </si>
  <si>
    <t>POREZ NA DOHODAK IZ PLAĆA</t>
  </si>
  <si>
    <t>DOPRINOSI ZA MIROVINSKO OSIGURANJE</t>
  </si>
  <si>
    <t>OBVEZE ZA DOPRINOSE ZA OBVEZNO ZDRAVSTVENO OSIGURANJE</t>
  </si>
  <si>
    <t>SLUŽBENA PUTOVANJA</t>
  </si>
  <si>
    <t>OSTALE NAKNADE TROŠKOVA ZAPOSLENIMA</t>
  </si>
  <si>
    <t>BANKARSKE USLUGE I USLUGE PLATNOG PROMETA</t>
  </si>
  <si>
    <t>Sveukupno:</t>
  </si>
  <si>
    <t> 66089976432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</si>
</sst>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sz val="10"/>
      <color rgb="FF1F1F1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3"/>
  <sheetViews>
    <sheetView tabSelected="1" topLeftCell="A40" zoomScaleNormal="100" workbookViewId="0">
      <selection activeCell="A54" sqref="A54:XFD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36">
        <v>84740716328</v>
      </c>
      <c r="C7" s="10" t="s">
        <v>69</v>
      </c>
      <c r="D7" s="18">
        <v>18</v>
      </c>
      <c r="E7" s="10">
        <v>3221</v>
      </c>
      <c r="F7" s="9" t="s">
        <v>11</v>
      </c>
      <c r="G7" s="20" t="s">
        <v>12</v>
      </c>
    </row>
    <row r="8" spans="1:7" ht="27" customHeight="1" thickBot="1" x14ac:dyDescent="0.3">
      <c r="A8" s="21" t="s">
        <v>13</v>
      </c>
      <c r="B8" s="22"/>
      <c r="C8" s="23"/>
      <c r="D8" s="24">
        <f>SUM(D7:D7)</f>
        <v>18</v>
      </c>
      <c r="E8" s="23"/>
      <c r="F8" s="25"/>
      <c r="G8" s="26"/>
    </row>
    <row r="9" spans="1:7" x14ac:dyDescent="0.25">
      <c r="A9" s="9" t="s">
        <v>14</v>
      </c>
      <c r="B9" s="14" t="s">
        <v>15</v>
      </c>
      <c r="C9" s="10" t="s">
        <v>16</v>
      </c>
      <c r="D9" s="18">
        <v>26.56</v>
      </c>
      <c r="E9" s="10">
        <v>3234</v>
      </c>
      <c r="F9" s="9" t="s">
        <v>17</v>
      </c>
      <c r="G9" s="27" t="s">
        <v>12</v>
      </c>
    </row>
    <row r="10" spans="1:7" ht="27" customHeight="1" thickBot="1" x14ac:dyDescent="0.3">
      <c r="A10" s="21" t="s">
        <v>13</v>
      </c>
      <c r="B10" s="22"/>
      <c r="C10" s="23"/>
      <c r="D10" s="24">
        <f>SUM(D9:D9)</f>
        <v>26.56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947.78</v>
      </c>
      <c r="E11" s="10">
        <v>3722</v>
      </c>
      <c r="F11" s="9" t="s">
        <v>21</v>
      </c>
      <c r="G11" s="27" t="s">
        <v>12</v>
      </c>
    </row>
    <row r="12" spans="1:7" ht="27" customHeight="1" thickBot="1" x14ac:dyDescent="0.3">
      <c r="A12" s="21" t="s">
        <v>13</v>
      </c>
      <c r="B12" s="22"/>
      <c r="C12" s="23"/>
      <c r="D12" s="24">
        <f>SUM(D11:D11)</f>
        <v>947.78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1.66</v>
      </c>
      <c r="E13" s="10">
        <v>3238</v>
      </c>
      <c r="F13" s="9" t="s">
        <v>25</v>
      </c>
      <c r="G13" s="27" t="s">
        <v>12</v>
      </c>
    </row>
    <row r="14" spans="1:7" ht="27" customHeight="1" thickBot="1" x14ac:dyDescent="0.3">
      <c r="A14" s="21" t="s">
        <v>13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3125</v>
      </c>
      <c r="E15" s="10">
        <v>4227</v>
      </c>
      <c r="F15" s="9" t="s">
        <v>29</v>
      </c>
      <c r="G15" s="27" t="s">
        <v>12</v>
      </c>
    </row>
    <row r="16" spans="1:7" ht="27" customHeight="1" thickBot="1" x14ac:dyDescent="0.3">
      <c r="A16" s="21" t="s">
        <v>13</v>
      </c>
      <c r="B16" s="22"/>
      <c r="C16" s="23"/>
      <c r="D16" s="24">
        <f>SUM(D15:D15)</f>
        <v>3125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24</v>
      </c>
      <c r="D17" s="18">
        <v>522.52</v>
      </c>
      <c r="E17" s="10">
        <v>3212</v>
      </c>
      <c r="F17" s="9" t="s">
        <v>32</v>
      </c>
      <c r="G17" s="27" t="s">
        <v>12</v>
      </c>
    </row>
    <row r="18" spans="1:7" ht="27" customHeight="1" thickBot="1" x14ac:dyDescent="0.3">
      <c r="A18" s="21" t="s">
        <v>13</v>
      </c>
      <c r="B18" s="22"/>
      <c r="C18" s="23"/>
      <c r="D18" s="24">
        <f>SUM(D17:D17)</f>
        <v>522.52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24</v>
      </c>
      <c r="D19" s="18">
        <v>120.73</v>
      </c>
      <c r="E19" s="10">
        <v>3231</v>
      </c>
      <c r="F19" s="9" t="s">
        <v>35</v>
      </c>
      <c r="G19" s="27" t="s">
        <v>12</v>
      </c>
    </row>
    <row r="20" spans="1:7" ht="27" customHeight="1" thickBot="1" x14ac:dyDescent="0.3">
      <c r="A20" s="21" t="s">
        <v>13</v>
      </c>
      <c r="B20" s="22"/>
      <c r="C20" s="23"/>
      <c r="D20" s="24">
        <f>SUM(D19:D19)</f>
        <v>120.73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24</v>
      </c>
      <c r="D21" s="18">
        <v>112.34</v>
      </c>
      <c r="E21" s="10">
        <v>3222</v>
      </c>
      <c r="F21" s="9" t="s">
        <v>38</v>
      </c>
      <c r="G21" s="27" t="s">
        <v>12</v>
      </c>
    </row>
    <row r="22" spans="1:7" ht="27" customHeight="1" thickBot="1" x14ac:dyDescent="0.3">
      <c r="A22" s="21" t="s">
        <v>13</v>
      </c>
      <c r="B22" s="22"/>
      <c r="C22" s="23"/>
      <c r="D22" s="24">
        <f>SUM(D21:D21)</f>
        <v>112.34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24</v>
      </c>
      <c r="D23" s="18">
        <v>86.45</v>
      </c>
      <c r="E23" s="10">
        <v>3224</v>
      </c>
      <c r="F23" s="9" t="s">
        <v>41</v>
      </c>
      <c r="G23" s="27" t="s">
        <v>12</v>
      </c>
    </row>
    <row r="24" spans="1:7" ht="27" customHeight="1" thickBot="1" x14ac:dyDescent="0.3">
      <c r="A24" s="21" t="s">
        <v>13</v>
      </c>
      <c r="B24" s="22"/>
      <c r="C24" s="23"/>
      <c r="D24" s="24">
        <f>SUM(D23:D23)</f>
        <v>86.45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185.63</v>
      </c>
      <c r="E25" s="10">
        <v>3238</v>
      </c>
      <c r="F25" s="9" t="s">
        <v>25</v>
      </c>
      <c r="G25" s="27" t="s">
        <v>12</v>
      </c>
    </row>
    <row r="26" spans="1:7" ht="27" customHeight="1" thickBot="1" x14ac:dyDescent="0.3">
      <c r="A26" s="21" t="s">
        <v>13</v>
      </c>
      <c r="B26" s="22"/>
      <c r="C26" s="23"/>
      <c r="D26" s="24">
        <f>SUM(D25:D25)</f>
        <v>185.63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23.73</v>
      </c>
      <c r="E27" s="10">
        <v>3231</v>
      </c>
      <c r="F27" s="9" t="s">
        <v>35</v>
      </c>
      <c r="G27" s="27" t="s">
        <v>12</v>
      </c>
    </row>
    <row r="28" spans="1:7" ht="27" customHeight="1" thickBot="1" x14ac:dyDescent="0.3">
      <c r="A28" s="21" t="s">
        <v>13</v>
      </c>
      <c r="B28" s="22"/>
      <c r="C28" s="23"/>
      <c r="D28" s="24">
        <f>SUM(D27:D27)</f>
        <v>23.73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28</v>
      </c>
      <c r="D29" s="18">
        <v>300</v>
      </c>
      <c r="E29" s="10">
        <v>3239</v>
      </c>
      <c r="F29" s="9" t="s">
        <v>50</v>
      </c>
      <c r="G29" s="27" t="s">
        <v>12</v>
      </c>
    </row>
    <row r="30" spans="1:7" ht="27" customHeight="1" thickBot="1" x14ac:dyDescent="0.3">
      <c r="A30" s="21" t="s">
        <v>13</v>
      </c>
      <c r="B30" s="22"/>
      <c r="C30" s="23"/>
      <c r="D30" s="24">
        <f>SUM(D29:D29)</f>
        <v>300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28</v>
      </c>
      <c r="D31" s="18">
        <v>370</v>
      </c>
      <c r="E31" s="10">
        <v>3239</v>
      </c>
      <c r="F31" s="9" t="s">
        <v>50</v>
      </c>
      <c r="G31" s="27" t="s">
        <v>12</v>
      </c>
    </row>
    <row r="32" spans="1:7" ht="27" customHeight="1" thickBot="1" x14ac:dyDescent="0.3">
      <c r="A32" s="21" t="s">
        <v>13</v>
      </c>
      <c r="B32" s="22"/>
      <c r="C32" s="23"/>
      <c r="D32" s="24">
        <f>SUM(D31:D31)</f>
        <v>370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47</v>
      </c>
      <c r="D33" s="18">
        <v>1575</v>
      </c>
      <c r="E33" s="10">
        <v>3232</v>
      </c>
      <c r="F33" s="9" t="s">
        <v>55</v>
      </c>
      <c r="G33" s="27" t="s">
        <v>12</v>
      </c>
    </row>
    <row r="34" spans="1:7" ht="27" customHeight="1" thickBot="1" x14ac:dyDescent="0.3">
      <c r="A34" s="21" t="s">
        <v>13</v>
      </c>
      <c r="B34" s="22"/>
      <c r="C34" s="23"/>
      <c r="D34" s="24">
        <f>SUM(D33:D33)</f>
        <v>1575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47</v>
      </c>
      <c r="D35" s="18">
        <v>52.26</v>
      </c>
      <c r="E35" s="10">
        <v>3232</v>
      </c>
      <c r="F35" s="9" t="s">
        <v>55</v>
      </c>
      <c r="G35" s="27" t="s">
        <v>12</v>
      </c>
    </row>
    <row r="36" spans="1:7" x14ac:dyDescent="0.25">
      <c r="A36" s="9"/>
      <c r="B36" s="14"/>
      <c r="C36" s="10"/>
      <c r="D36" s="18">
        <v>110</v>
      </c>
      <c r="E36" s="10">
        <v>3234</v>
      </c>
      <c r="F36" s="9" t="s">
        <v>17</v>
      </c>
      <c r="G36" s="28" t="s">
        <v>12</v>
      </c>
    </row>
    <row r="37" spans="1:7" ht="27" customHeight="1" thickBot="1" x14ac:dyDescent="0.3">
      <c r="A37" s="21" t="s">
        <v>13</v>
      </c>
      <c r="B37" s="22"/>
      <c r="C37" s="23"/>
      <c r="D37" s="24">
        <f>SUM(D35:D36)</f>
        <v>162.26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60</v>
      </c>
      <c r="D38" s="18">
        <v>84.84</v>
      </c>
      <c r="E38" s="10">
        <v>3222</v>
      </c>
      <c r="F38" s="9" t="s">
        <v>38</v>
      </c>
      <c r="G38" s="27" t="s">
        <v>12</v>
      </c>
    </row>
    <row r="39" spans="1:7" ht="27" customHeight="1" thickBot="1" x14ac:dyDescent="0.3">
      <c r="A39" s="21" t="s">
        <v>13</v>
      </c>
      <c r="B39" s="22"/>
      <c r="C39" s="23"/>
      <c r="D39" s="24">
        <f>SUM(D38:D38)</f>
        <v>84.84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24</v>
      </c>
      <c r="D40" s="18">
        <v>269.85000000000002</v>
      </c>
      <c r="E40" s="10">
        <v>3221</v>
      </c>
      <c r="F40" s="9" t="s">
        <v>11</v>
      </c>
      <c r="G40" s="27" t="s">
        <v>12</v>
      </c>
    </row>
    <row r="41" spans="1:7" ht="27" customHeight="1" thickBot="1" x14ac:dyDescent="0.3">
      <c r="A41" s="21" t="s">
        <v>13</v>
      </c>
      <c r="B41" s="22"/>
      <c r="C41" s="23"/>
      <c r="D41" s="24">
        <f>SUM(D40:D40)</f>
        <v>269.85000000000002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131.4</v>
      </c>
      <c r="E42" s="10">
        <v>3236</v>
      </c>
      <c r="F42" s="9" t="s">
        <v>66</v>
      </c>
      <c r="G42" s="27" t="s">
        <v>12</v>
      </c>
    </row>
    <row r="43" spans="1:7" ht="27" customHeight="1" thickBot="1" x14ac:dyDescent="0.3">
      <c r="A43" s="21" t="s">
        <v>13</v>
      </c>
      <c r="B43" s="22"/>
      <c r="C43" s="23"/>
      <c r="D43" s="24">
        <f>SUM(D42:D42)</f>
        <v>131.4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69</v>
      </c>
      <c r="D44" s="18">
        <v>55</v>
      </c>
      <c r="E44" s="10">
        <v>3233</v>
      </c>
      <c r="F44" s="9" t="s">
        <v>70</v>
      </c>
      <c r="G44" s="27" t="s">
        <v>12</v>
      </c>
    </row>
    <row r="45" spans="1:7" ht="27" customHeight="1" thickBot="1" x14ac:dyDescent="0.3">
      <c r="A45" s="21" t="s">
        <v>13</v>
      </c>
      <c r="B45" s="22"/>
      <c r="C45" s="23"/>
      <c r="D45" s="24">
        <f>SUM(D44:D44)</f>
        <v>55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69</v>
      </c>
      <c r="D46" s="18">
        <v>260.23</v>
      </c>
      <c r="E46" s="10">
        <v>3221</v>
      </c>
      <c r="F46" s="9" t="s">
        <v>11</v>
      </c>
      <c r="G46" s="27" t="s">
        <v>12</v>
      </c>
    </row>
    <row r="47" spans="1:7" ht="27" customHeight="1" thickBot="1" x14ac:dyDescent="0.3">
      <c r="A47" s="21" t="s">
        <v>13</v>
      </c>
      <c r="B47" s="22"/>
      <c r="C47" s="23"/>
      <c r="D47" s="24">
        <f>SUM(D46:D46)</f>
        <v>260.23</v>
      </c>
      <c r="E47" s="23"/>
      <c r="F47" s="25"/>
      <c r="G47" s="26"/>
    </row>
    <row r="48" spans="1:7" x14ac:dyDescent="0.25">
      <c r="A48" s="9" t="s">
        <v>73</v>
      </c>
      <c r="B48" s="14" t="s">
        <v>74</v>
      </c>
      <c r="C48" s="10" t="s">
        <v>69</v>
      </c>
      <c r="D48" s="18">
        <v>49.6</v>
      </c>
      <c r="E48" s="10">
        <v>3239</v>
      </c>
      <c r="F48" s="9" t="s">
        <v>50</v>
      </c>
      <c r="G48" s="27" t="s">
        <v>12</v>
      </c>
    </row>
    <row r="49" spans="1:7" ht="27" customHeight="1" thickBot="1" x14ac:dyDescent="0.3">
      <c r="A49" s="21" t="s">
        <v>13</v>
      </c>
      <c r="B49" s="22"/>
      <c r="C49" s="23"/>
      <c r="D49" s="24">
        <f>SUM(D48:D48)</f>
        <v>49.6</v>
      </c>
      <c r="E49" s="23"/>
      <c r="F49" s="25"/>
      <c r="G49" s="26"/>
    </row>
    <row r="50" spans="1:7" x14ac:dyDescent="0.25">
      <c r="A50" s="9" t="s">
        <v>75</v>
      </c>
      <c r="B50" s="36" t="s">
        <v>87</v>
      </c>
      <c r="C50" s="10" t="s">
        <v>69</v>
      </c>
      <c r="D50" s="18">
        <v>80.19</v>
      </c>
      <c r="E50" s="10">
        <v>3222</v>
      </c>
      <c r="F50" s="9" t="s">
        <v>38</v>
      </c>
      <c r="G50" s="27" t="s">
        <v>12</v>
      </c>
    </row>
    <row r="51" spans="1:7" ht="27" customHeight="1" thickBot="1" x14ac:dyDescent="0.3">
      <c r="A51" s="21" t="s">
        <v>13</v>
      </c>
      <c r="B51" s="22"/>
      <c r="C51" s="23"/>
      <c r="D51" s="24">
        <f>SUM(D50:D50)</f>
        <v>80.19</v>
      </c>
      <c r="E51" s="23"/>
      <c r="F51" s="25"/>
      <c r="G51" s="26"/>
    </row>
    <row r="52" spans="1:7" x14ac:dyDescent="0.25">
      <c r="A52" s="9" t="s">
        <v>76</v>
      </c>
      <c r="B52" s="35">
        <v>73660371074</v>
      </c>
      <c r="C52" s="10" t="s">
        <v>69</v>
      </c>
      <c r="D52" s="18">
        <v>97.63</v>
      </c>
      <c r="E52" s="10">
        <v>3224</v>
      </c>
      <c r="F52" s="9" t="s">
        <v>41</v>
      </c>
      <c r="G52" s="27" t="s">
        <v>12</v>
      </c>
    </row>
    <row r="53" spans="1:7" ht="27" customHeight="1" thickBot="1" x14ac:dyDescent="0.3">
      <c r="A53" s="21" t="s">
        <v>13</v>
      </c>
      <c r="B53" s="22"/>
      <c r="C53" s="23"/>
      <c r="D53" s="24">
        <f>SUM(D52:D52)</f>
        <v>97.63</v>
      </c>
      <c r="E53" s="23"/>
      <c r="F53" s="25"/>
      <c r="G53" s="26"/>
    </row>
    <row r="54" spans="1:7" x14ac:dyDescent="0.25">
      <c r="A54" s="9"/>
      <c r="B54" s="14"/>
      <c r="C54" s="10"/>
      <c r="D54" s="18">
        <v>123665.33</v>
      </c>
      <c r="E54" s="10">
        <v>3111</v>
      </c>
      <c r="F54" s="9" t="s">
        <v>77</v>
      </c>
      <c r="G54" s="28" t="s">
        <v>12</v>
      </c>
    </row>
    <row r="55" spans="1:7" x14ac:dyDescent="0.25">
      <c r="A55" s="9"/>
      <c r="B55" s="14"/>
      <c r="C55" s="10"/>
      <c r="D55" s="18">
        <v>5851.45</v>
      </c>
      <c r="E55" s="10">
        <v>3114</v>
      </c>
      <c r="F55" s="9" t="s">
        <v>78</v>
      </c>
      <c r="G55" s="28" t="s">
        <v>12</v>
      </c>
    </row>
    <row r="56" spans="1:7" x14ac:dyDescent="0.25">
      <c r="A56" s="9"/>
      <c r="B56" s="14"/>
      <c r="C56" s="10"/>
      <c r="D56" s="18">
        <v>21370.26</v>
      </c>
      <c r="E56" s="10">
        <v>3132</v>
      </c>
      <c r="F56" s="9" t="s">
        <v>79</v>
      </c>
      <c r="G56" s="28" t="s">
        <v>12</v>
      </c>
    </row>
    <row r="57" spans="1:7" x14ac:dyDescent="0.25">
      <c r="A57" s="9"/>
      <c r="B57" s="14"/>
      <c r="C57" s="10"/>
      <c r="D57" s="18">
        <v>15805.63</v>
      </c>
      <c r="E57" s="10">
        <v>3141</v>
      </c>
      <c r="F57" s="9" t="s">
        <v>80</v>
      </c>
      <c r="G57" s="28" t="s">
        <v>12</v>
      </c>
    </row>
    <row r="58" spans="1:7" x14ac:dyDescent="0.25">
      <c r="A58" s="9"/>
      <c r="B58" s="14"/>
      <c r="C58" s="10"/>
      <c r="D58" s="18">
        <v>26224.13</v>
      </c>
      <c r="E58" s="10">
        <v>3151</v>
      </c>
      <c r="F58" s="9" t="s">
        <v>81</v>
      </c>
      <c r="G58" s="28" t="s">
        <v>12</v>
      </c>
    </row>
    <row r="59" spans="1:7" x14ac:dyDescent="0.25">
      <c r="A59" s="9"/>
      <c r="B59" s="14"/>
      <c r="C59" s="10"/>
      <c r="D59" s="18">
        <v>21857.63</v>
      </c>
      <c r="E59" s="10">
        <v>3162</v>
      </c>
      <c r="F59" s="9" t="s">
        <v>82</v>
      </c>
      <c r="G59" s="28" t="s">
        <v>12</v>
      </c>
    </row>
    <row r="60" spans="1:7" x14ac:dyDescent="0.25">
      <c r="A60" s="9"/>
      <c r="B60" s="14"/>
      <c r="C60" s="10"/>
      <c r="D60" s="18">
        <v>30</v>
      </c>
      <c r="E60" s="10">
        <v>3211</v>
      </c>
      <c r="F60" s="9" t="s">
        <v>83</v>
      </c>
      <c r="G60" s="28" t="s">
        <v>12</v>
      </c>
    </row>
    <row r="61" spans="1:7" x14ac:dyDescent="0.25">
      <c r="A61" s="9"/>
      <c r="B61" s="14"/>
      <c r="C61" s="10"/>
      <c r="D61" s="18">
        <v>105</v>
      </c>
      <c r="E61" s="10">
        <v>3211</v>
      </c>
      <c r="F61" s="9" t="s">
        <v>83</v>
      </c>
      <c r="G61" s="28" t="s">
        <v>12</v>
      </c>
    </row>
    <row r="62" spans="1:7" x14ac:dyDescent="0.25">
      <c r="A62" s="9"/>
      <c r="B62" s="14"/>
      <c r="C62" s="10"/>
      <c r="D62" s="18">
        <v>144.30000000000001</v>
      </c>
      <c r="E62" s="10">
        <v>3212</v>
      </c>
      <c r="F62" s="9" t="s">
        <v>32</v>
      </c>
      <c r="G62" s="28" t="s">
        <v>12</v>
      </c>
    </row>
    <row r="63" spans="1:7" x14ac:dyDescent="0.25">
      <c r="A63" s="9"/>
      <c r="B63" s="14"/>
      <c r="C63" s="10"/>
      <c r="D63" s="18">
        <v>1703.05</v>
      </c>
      <c r="E63" s="10">
        <v>3212</v>
      </c>
      <c r="F63" s="9" t="s">
        <v>32</v>
      </c>
      <c r="G63" s="28" t="s">
        <v>12</v>
      </c>
    </row>
    <row r="64" spans="1:7" x14ac:dyDescent="0.25">
      <c r="A64" s="9"/>
      <c r="B64" s="14"/>
      <c r="C64" s="10"/>
      <c r="D64" s="18">
        <v>64</v>
      </c>
      <c r="E64" s="10">
        <v>3214</v>
      </c>
      <c r="F64" s="9" t="s">
        <v>84</v>
      </c>
      <c r="G64" s="28" t="s">
        <v>12</v>
      </c>
    </row>
    <row r="65" spans="1:7" x14ac:dyDescent="0.25">
      <c r="A65" s="9"/>
      <c r="B65" s="14"/>
      <c r="C65" s="10"/>
      <c r="D65" s="18">
        <v>111.42</v>
      </c>
      <c r="E65" s="10">
        <v>3431</v>
      </c>
      <c r="F65" s="9" t="s">
        <v>85</v>
      </c>
      <c r="G65" s="28" t="s">
        <v>12</v>
      </c>
    </row>
    <row r="66" spans="1:7" ht="21" customHeight="1" thickBot="1" x14ac:dyDescent="0.3">
      <c r="A66" s="21" t="s">
        <v>13</v>
      </c>
      <c r="B66" s="22"/>
      <c r="C66" s="23"/>
      <c r="D66" s="24">
        <f>SUM(D54:D65)</f>
        <v>216932.2</v>
      </c>
      <c r="E66" s="23"/>
      <c r="F66" s="25"/>
      <c r="G66" s="26"/>
    </row>
    <row r="67" spans="1:7" ht="15.75" thickBot="1" x14ac:dyDescent="0.3">
      <c r="A67" s="29" t="s">
        <v>86</v>
      </c>
      <c r="B67" s="30"/>
      <c r="C67" s="31"/>
      <c r="D67" s="32">
        <f>SUM(D8,D10,D12,D14,D16,D18,D20,D22,D24,D26,D28,D30,D32,D34,D37,D39,D41,D43,D45,D47,D49,D51,D53,D66)</f>
        <v>225538.6</v>
      </c>
      <c r="E67" s="31"/>
      <c r="F67" s="33"/>
      <c r="G67" s="34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ssczoiozg</cp:lastModifiedBy>
  <dcterms:created xsi:type="dcterms:W3CDTF">2024-03-05T11:42:46Z</dcterms:created>
  <dcterms:modified xsi:type="dcterms:W3CDTF">2024-08-27T10:39:00Z</dcterms:modified>
</cp:coreProperties>
</file>